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Greetje en Ankie\EXCEL\"/>
    </mc:Choice>
  </mc:AlternateContent>
  <bookViews>
    <workbookView xWindow="120" yWindow="210" windowWidth="24915" windowHeight="12015" firstSheet="2" activeTab="5"/>
  </bookViews>
  <sheets>
    <sheet name="offerte" sheetId="1" r:id="rId1"/>
    <sheet name="akkooord verklaring" sheetId="6" r:id="rId2"/>
    <sheet name="verzamelstaat " sheetId="2" r:id="rId3"/>
    <sheet name="aanzichten" sheetId="4" r:id="rId4"/>
    <sheet name="meerprijs" sheetId="3" r:id="rId5"/>
    <sheet name="Blad1" sheetId="7" r:id="rId6"/>
    <sheet name="indeling woonwinkel" sheetId="5" r:id="rId7"/>
  </sheets>
  <definedNames>
    <definedName name="_xlnm.Print_Area" localSheetId="1">'akkooord verklaring'!$A$1:$H$34</definedName>
    <definedName name="_xlnm.Print_Area" localSheetId="5">Blad1!$A$1:$L$96</definedName>
    <definedName name="_xlnm.Print_Area" localSheetId="6">'indeling woonwinkel'!$A$1:$L$29</definedName>
    <definedName name="_xlnm.Print_Area" localSheetId="4">meerprijs!$A$57:$M$85</definedName>
    <definedName name="_xlnm.Print_Area" localSheetId="0">offerte!$A$2:$J$62</definedName>
    <definedName name="_xlnm.Print_Area" localSheetId="2">'verzamelstaat '!$A$43:$T$68</definedName>
    <definedName name="naam">'akkooord verklaring'!$C$9</definedName>
  </definedNames>
  <calcPr calcId="162913"/>
</workbook>
</file>

<file path=xl/calcChain.xml><?xml version="1.0" encoding="utf-8"?>
<calcChain xmlns="http://schemas.openxmlformats.org/spreadsheetml/2006/main">
  <c r="C8" i="6" l="1"/>
  <c r="C7" i="6"/>
  <c r="G5" i="6"/>
  <c r="C10" i="6"/>
  <c r="G62" i="1" l="1"/>
  <c r="C27" i="6" s="1"/>
</calcChain>
</file>

<file path=xl/sharedStrings.xml><?xml version="1.0" encoding="utf-8"?>
<sst xmlns="http://schemas.openxmlformats.org/spreadsheetml/2006/main" count="246" uniqueCount="195">
  <si>
    <t>Offerte vervangen keuken</t>
  </si>
  <si>
    <t>naam</t>
  </si>
  <si>
    <t>E. Hoekstra</t>
  </si>
  <si>
    <t>adres</t>
  </si>
  <si>
    <t>J. R. Thorbeckestraat 35</t>
  </si>
  <si>
    <t>telefoonnummer</t>
  </si>
  <si>
    <t>06 12 33 78 65</t>
  </si>
  <si>
    <t>8862 VG  Harlingen</t>
  </si>
  <si>
    <t>2015 010 ewe</t>
  </si>
  <si>
    <t>offerte geldig tot:</t>
  </si>
  <si>
    <t>pc woonplaats</t>
  </si>
  <si>
    <t>Standaard</t>
  </si>
  <si>
    <t>wit</t>
  </si>
  <si>
    <t>kleuren</t>
  </si>
  <si>
    <t>creme vanille</t>
  </si>
  <si>
    <t>Leem</t>
  </si>
  <si>
    <t>Platina</t>
  </si>
  <si>
    <t>grijs</t>
  </si>
  <si>
    <t>Antraciet</t>
  </si>
  <si>
    <t>Ahorn</t>
  </si>
  <si>
    <t xml:space="preserve">Ferrara </t>
  </si>
  <si>
    <t>Eiken</t>
  </si>
  <si>
    <t xml:space="preserve">Steiger </t>
  </si>
  <si>
    <t>Wit</t>
  </si>
  <si>
    <t>Handgrepen</t>
  </si>
  <si>
    <t>ERGO</t>
  </si>
  <si>
    <t>Ferrara</t>
  </si>
  <si>
    <t>Capri</t>
  </si>
  <si>
    <t>Toscana</t>
  </si>
  <si>
    <t>Bari</t>
  </si>
  <si>
    <t>Streep</t>
  </si>
  <si>
    <t>Beugelgreep</t>
  </si>
  <si>
    <t>aanrechtbladen</t>
  </si>
  <si>
    <t>kranen</t>
  </si>
  <si>
    <t>platina grijs</t>
  </si>
  <si>
    <t>aanrechtblad</t>
  </si>
  <si>
    <t>omschrijving</t>
  </si>
  <si>
    <t>keuken 180 cm</t>
  </si>
  <si>
    <t>keuken 170 cm</t>
  </si>
  <si>
    <t>offerte nr:</t>
  </si>
  <si>
    <t>plint hoogte:</t>
  </si>
  <si>
    <t>plint kleur:</t>
  </si>
  <si>
    <t>tegels:</t>
  </si>
  <si>
    <t>aanrechtbak:</t>
  </si>
  <si>
    <t>standaard:</t>
  </si>
  <si>
    <t>Aanzichten keuken</t>
  </si>
  <si>
    <t xml:space="preserve">Uw keuze </t>
  </si>
  <si>
    <t>keuken 220 cm</t>
  </si>
  <si>
    <t>keuken 200 cm</t>
  </si>
  <si>
    <t>keuken Casa Cara</t>
  </si>
  <si>
    <t>Meerprijzen extra keukenkastje, keukenapparatuur etc.</t>
  </si>
  <si>
    <t>maten: 40 cm, 50 cm en 60 cm.</t>
  </si>
  <si>
    <t>Onderkastje met deurtje, incl. plint en besteklade.</t>
  </si>
  <si>
    <t>Onderkastje met besteklade en twee voorraadladen, incl. plint</t>
  </si>
  <si>
    <t>en blad.</t>
  </si>
  <si>
    <t xml:space="preserve">Onderkastje met besteklade </t>
  </si>
  <si>
    <t>en twee voorraadladen.</t>
  </si>
  <si>
    <t>Inclusief blad</t>
  </si>
  <si>
    <t>180 cm</t>
  </si>
  <si>
    <t>zwart</t>
  </si>
  <si>
    <t>rond</t>
  </si>
  <si>
    <t>Onderkastje met besteklade en twee voorraadladen en incl. plint.</t>
  </si>
  <si>
    <t>Afzuigkapkastje met vlakscherm afzuigkap.</t>
  </si>
  <si>
    <t>Pelgrim GK 415 RVSA</t>
  </si>
  <si>
    <t xml:space="preserve">Onderkastje met deurtje, blad, besteklade en incl plint. </t>
  </si>
  <si>
    <t xml:space="preserve">Verona </t>
  </si>
  <si>
    <t>Indeling "woonwinkel"</t>
  </si>
  <si>
    <t>keuken van 1,80cm</t>
  </si>
  <si>
    <t xml:space="preserve">kastje met </t>
  </si>
  <si>
    <t>op alle kastjes verschillende handgrepen</t>
  </si>
  <si>
    <t>kast met keuze fronten</t>
  </si>
  <si>
    <t xml:space="preserve">keuze aanrechtbladen </t>
  </si>
  <si>
    <t>F 275 ST15</t>
  </si>
  <si>
    <t>F 7654 MP</t>
  </si>
  <si>
    <t>R 51 51 TR</t>
  </si>
  <si>
    <t>Aanrechtbladen</t>
  </si>
  <si>
    <t>gekleurde bladen</t>
  </si>
  <si>
    <t>MK 432 C</t>
  </si>
  <si>
    <t xml:space="preserve">F 7920 TC </t>
  </si>
  <si>
    <t>F 7919 TC</t>
  </si>
  <si>
    <t>donkere bladen</t>
  </si>
  <si>
    <t>R 6217 TC</t>
  </si>
  <si>
    <t>F 8340 MP</t>
  </si>
  <si>
    <t>houten bladen</t>
  </si>
  <si>
    <t>4418-60</t>
  </si>
  <si>
    <t>R 5151TR</t>
  </si>
  <si>
    <t>F 22-008 ST 22</t>
  </si>
  <si>
    <t>F 22-007 ST 22</t>
  </si>
  <si>
    <t>beton</t>
  </si>
  <si>
    <t>F 275 ST 15</t>
  </si>
  <si>
    <t>MK432 C</t>
  </si>
  <si>
    <t>F 7920 TC</t>
  </si>
  <si>
    <t>Totaal</t>
  </si>
  <si>
    <t>Bedrag</t>
  </si>
  <si>
    <t>Meerprijzen</t>
  </si>
  <si>
    <t>afzuigkappen</t>
  </si>
  <si>
    <t>keuken</t>
  </si>
  <si>
    <t>Akkoordverklaring</t>
  </si>
  <si>
    <t>offerte nr.</t>
  </si>
  <si>
    <t>Mevr. E. Weidenaar</t>
  </si>
  <si>
    <t>datum :</t>
  </si>
  <si>
    <t>Handtekening</t>
  </si>
  <si>
    <t>(projectleider)</t>
  </si>
  <si>
    <t>De Bouwvereniging</t>
  </si>
  <si>
    <t>Postbus 103</t>
  </si>
  <si>
    <t>8860 AC Harlingen</t>
  </si>
  <si>
    <t>Banknr NL90ABNA 0474 111 660</t>
  </si>
  <si>
    <t>Datum betaald</t>
  </si>
  <si>
    <t>Totaal bedrag</t>
  </si>
  <si>
    <t>Naam:</t>
  </si>
  <si>
    <t>Adres:</t>
  </si>
  <si>
    <t>4882-90</t>
  </si>
  <si>
    <t>F274ST15 lichte betonlook</t>
  </si>
  <si>
    <t>licht beton</t>
  </si>
  <si>
    <t>F274 ST 15</t>
  </si>
  <si>
    <t xml:space="preserve">Inclusief  montage </t>
  </si>
  <si>
    <t>kookplaat in andere kleur</t>
  </si>
  <si>
    <t>tegelkeuze wit en creme</t>
  </si>
  <si>
    <t>Op de lade blok en het kastje met kookplaat een ander front en ook aanrechtblad.</t>
  </si>
  <si>
    <t>De vraag is in wat voor kleur we de keuken gaan doen, gewoon standaard wit met een betonlook blad.</t>
  </si>
  <si>
    <t>Dus we zien eigenlijk drie combinaties.</t>
  </si>
  <si>
    <t>creme vanille  met houten blad</t>
  </si>
  <si>
    <t>Ahorn met bewerkt blad.</t>
  </si>
  <si>
    <t>hout kleur</t>
  </si>
  <si>
    <t>lichte kleur</t>
  </si>
  <si>
    <t>of donkere kleur met bewerkt blad.</t>
  </si>
  <si>
    <t>prijs</t>
  </si>
  <si>
    <t>lade blok in kleur</t>
  </si>
  <si>
    <t>met rvs kookplaat</t>
  </si>
  <si>
    <t>boven het kastje en lade blok</t>
  </si>
  <si>
    <t>keukenblok met drie bovenkastjes en standaard afzuigkap</t>
  </si>
  <si>
    <t xml:space="preserve">Pelgrim MWA 100 motorloze </t>
  </si>
  <si>
    <t>i.p.v.</t>
  </si>
  <si>
    <t>Afzuigkappen klein onderhoud</t>
  </si>
  <si>
    <t>offerte d.d:</t>
  </si>
  <si>
    <t>F 22- 007 ST 22</t>
  </si>
  <si>
    <t>PW4560</t>
  </si>
  <si>
    <t>Inclusief plaatsen.</t>
  </si>
  <si>
    <t>Maten: 40 cm, 50 cm en 60 cm.</t>
  </si>
  <si>
    <t>Maten : 40 cm, 50 cm en 60 cm.</t>
  </si>
  <si>
    <t>Maten: 40 cm, 50 cm, en 60 cm.</t>
  </si>
  <si>
    <t>Bovenkastje.</t>
  </si>
  <si>
    <t>Langer aanrechtblad.</t>
  </si>
  <si>
    <t>per 10 cm.</t>
  </si>
  <si>
    <t>Pelgrim GK 415 RVSA.</t>
  </si>
  <si>
    <t>Bestekbak 50 en  60 cm.</t>
  </si>
  <si>
    <t>Ondersteuningszijde.</t>
  </si>
  <si>
    <t>Inclusief plaatsen</t>
  </si>
  <si>
    <t>Voor akkoord:</t>
  </si>
  <si>
    <t>Meerprijzen extra bovenkastje, keukenapparatuur etc.</t>
  </si>
  <si>
    <t>Afschrijving per jaar</t>
  </si>
  <si>
    <t>Pelgrim MWA300RVS</t>
  </si>
  <si>
    <t>met moter en motorloos</t>
  </si>
  <si>
    <t>Wasemkap kost € 200</t>
  </si>
  <si>
    <t>verschil van 200-80= 120</t>
  </si>
  <si>
    <t>Bijbetaling van € 120</t>
  </si>
  <si>
    <t>RVS wasemkap.</t>
  </si>
  <si>
    <t>Aanbrengen extra groep</t>
  </si>
  <si>
    <t>uren</t>
  </si>
  <si>
    <t xml:space="preserve"> 2 x 50</t>
  </si>
  <si>
    <t>voor vaatwasser</t>
  </si>
  <si>
    <t>Pelgrim motorloze vlakscherm 60 cm breed</t>
  </si>
  <si>
    <t>MSL620 ERVS</t>
  </si>
  <si>
    <t>Pelgrim met moter 60 cm SLK630 RVS</t>
  </si>
  <si>
    <t>Bijpassend kastje bestellen bij Bruynzeel</t>
  </si>
  <si>
    <t>Bij vlakscherm altijd 55 cm Hoog PW6…….</t>
  </si>
  <si>
    <t>Hier moet een kastje van 45 bij.</t>
  </si>
  <si>
    <t>Complex 143</t>
  </si>
  <si>
    <t>-</t>
  </si>
  <si>
    <t>PW6….</t>
  </si>
  <si>
    <t>Rechts</t>
  </si>
  <si>
    <t>Boenkast voor Pelgrim motorloze vlakscherm 60 cm breed MSL 620 ERVS</t>
  </si>
  <si>
    <t xml:space="preserve">(M)WA 300 RVS </t>
  </si>
  <si>
    <t>In plaats van Pelgrim (standaard).</t>
  </si>
  <si>
    <t>Pelgrim GK 964 MATA.</t>
  </si>
  <si>
    <t>prijzen per 1 april 2018</t>
  </si>
  <si>
    <t>Pelgim IK 4064R</t>
  </si>
  <si>
    <t xml:space="preserve">Onderkastje met besteklade en twee voorraadladen </t>
  </si>
  <si>
    <t xml:space="preserve">inclusief plint </t>
  </si>
  <si>
    <t>inclusief plaatsen</t>
  </si>
  <si>
    <t>€ 250,--</t>
  </si>
  <si>
    <t>€ 360,--</t>
  </si>
  <si>
    <t>€ 110,--</t>
  </si>
  <si>
    <t>€ 160,--</t>
  </si>
  <si>
    <t>€ 320,--</t>
  </si>
  <si>
    <t>Frontvulpaneel geplaatst</t>
  </si>
  <si>
    <t>€  90,--</t>
  </si>
  <si>
    <t>€ 150,--</t>
  </si>
  <si>
    <t>€ 725,--</t>
  </si>
  <si>
    <t>€  20,--</t>
  </si>
  <si>
    <t>€  12,--</t>
  </si>
  <si>
    <t>€ 70,--</t>
  </si>
  <si>
    <t>€ 175,--</t>
  </si>
  <si>
    <t>€ 285,--</t>
  </si>
  <si>
    <t>Prijzen per maart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</si>
</sst>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€&quot;\ #,##0;[Red]&quot;€&quot;\ \-#,##0"/>
    <numFmt numFmtId="8" formatCode="&quot;€&quot;\ #,##0.00;[Red]&quot;€&quot;\ \-#,##0.00"/>
    <numFmt numFmtId="44" formatCode="_ &quot;€&quot;\ * #,##0.00_ ;_ &quot;€&quot;\ * \-#,##0.00_ ;_ &quot;€&quot;\ * &quot;-&quot;??_ ;_ @_ "/>
    <numFmt numFmtId="164" formatCode="&quot;€&quot;\ #,##0.00"/>
    <numFmt numFmtId="165" formatCode="&quot;€&quot;\ #,##0.00_-"/>
    <numFmt numFmtId="166" formatCode="d/mm/yy;@"/>
    <numFmt numFmtId="167" formatCode="d\ mmmm\ yyyy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222222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i/>
      <u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b/>
      <sz val="18"/>
      <name val="Arial"/>
      <family val="2"/>
    </font>
    <font>
      <b/>
      <sz val="12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6">
    <xf numFmtId="0" fontId="0" fillId="0" borderId="0" xfId="0"/>
    <xf numFmtId="0" fontId="2" fillId="0" borderId="0" xfId="1" applyFont="1"/>
    <xf numFmtId="0" fontId="2" fillId="0" borderId="0" xfId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0" fillId="0" borderId="4" xfId="0" applyBorder="1"/>
    <xf numFmtId="0" fontId="7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8" fillId="0" borderId="0" xfId="1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9" fillId="0" borderId="0" xfId="0" applyFont="1" applyProtection="1"/>
    <xf numFmtId="0" fontId="10" fillId="0" borderId="0" xfId="0" applyFont="1" applyProtection="1"/>
    <xf numFmtId="0" fontId="13" fillId="0" borderId="0" xfId="0" applyFont="1" applyAlignment="1" applyProtection="1">
      <alignment horizontal="right"/>
    </xf>
    <xf numFmtId="0" fontId="12" fillId="0" borderId="0" xfId="0" applyFont="1" applyAlignment="1">
      <alignment horizontal="left"/>
    </xf>
    <xf numFmtId="0" fontId="13" fillId="0" borderId="0" xfId="0" applyFont="1" applyProtection="1"/>
    <xf numFmtId="166" fontId="12" fillId="0" borderId="4" xfId="0" applyNumberFormat="1" applyFont="1" applyBorder="1" applyAlignment="1" applyProtection="1"/>
    <xf numFmtId="167" fontId="12" fillId="0" borderId="4" xfId="0" applyNumberFormat="1" applyFont="1" applyBorder="1" applyAlignment="1" applyProtection="1"/>
    <xf numFmtId="0" fontId="1" fillId="0" borderId="0" xfId="0" applyFont="1"/>
    <xf numFmtId="0" fontId="12" fillId="0" borderId="0" xfId="0" applyFont="1" applyProtection="1"/>
    <xf numFmtId="0" fontId="10" fillId="0" borderId="0" xfId="0" applyFont="1"/>
    <xf numFmtId="0" fontId="10" fillId="0" borderId="0" xfId="0" applyFont="1" applyBorder="1" applyProtection="1"/>
    <xf numFmtId="0" fontId="14" fillId="0" borderId="0" xfId="0" applyFont="1"/>
    <xf numFmtId="0" fontId="1" fillId="0" borderId="0" xfId="1" applyFont="1"/>
    <xf numFmtId="0" fontId="15" fillId="0" borderId="0" xfId="0" applyFont="1"/>
    <xf numFmtId="15" fontId="15" fillId="0" borderId="0" xfId="0" applyNumberFormat="1" applyFont="1" applyAlignment="1">
      <alignment horizontal="left"/>
    </xf>
    <xf numFmtId="0" fontId="15" fillId="0" borderId="0" xfId="0" applyFont="1" applyBorder="1"/>
    <xf numFmtId="0" fontId="15" fillId="0" borderId="0" xfId="0" applyFont="1" applyAlignment="1">
      <alignment horizontal="left"/>
    </xf>
    <xf numFmtId="0" fontId="15" fillId="0" borderId="0" xfId="0" applyFont="1" applyFill="1" applyBorder="1"/>
    <xf numFmtId="0" fontId="10" fillId="0" borderId="0" xfId="1" applyFont="1"/>
    <xf numFmtId="0" fontId="16" fillId="0" borderId="0" xfId="0" applyFont="1"/>
    <xf numFmtId="0" fontId="15" fillId="0" borderId="0" xfId="0" applyFont="1" applyAlignment="1">
      <alignment horizontal="right"/>
    </xf>
    <xf numFmtId="0" fontId="1" fillId="0" borderId="0" xfId="1" applyFont="1" applyFill="1" applyBorder="1"/>
    <xf numFmtId="0" fontId="17" fillId="0" borderId="0" xfId="0" applyFont="1"/>
    <xf numFmtId="164" fontId="15" fillId="0" borderId="0" xfId="0" applyNumberFormat="1" applyFont="1"/>
    <xf numFmtId="0" fontId="14" fillId="0" borderId="0" xfId="0" applyFont="1" applyBorder="1"/>
    <xf numFmtId="164" fontId="14" fillId="0" borderId="0" xfId="0" applyNumberFormat="1" applyFont="1"/>
    <xf numFmtId="0" fontId="15" fillId="0" borderId="0" xfId="0" applyFont="1" applyAlignment="1">
      <alignment horizontal="center"/>
    </xf>
    <xf numFmtId="165" fontId="15" fillId="0" borderId="0" xfId="0" applyNumberFormat="1" applyFont="1"/>
    <xf numFmtId="165" fontId="15" fillId="0" borderId="4" xfId="0" applyNumberFormat="1" applyFont="1" applyBorder="1"/>
    <xf numFmtId="0" fontId="15" fillId="0" borderId="4" xfId="0" applyFont="1" applyBorder="1"/>
    <xf numFmtId="0" fontId="15" fillId="0" borderId="4" xfId="0" applyFont="1" applyBorder="1" applyAlignment="1">
      <alignment horizontal="center"/>
    </xf>
    <xf numFmtId="44" fontId="14" fillId="0" borderId="0" xfId="0" applyNumberFormat="1" applyFont="1"/>
    <xf numFmtId="0" fontId="12" fillId="0" borderId="0" xfId="0" applyFont="1" applyFill="1" applyBorder="1" applyProtection="1"/>
    <xf numFmtId="0" fontId="12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" fillId="0" borderId="0" xfId="1" applyFont="1" applyAlignment="1">
      <alignment horizontal="left"/>
    </xf>
    <xf numFmtId="0" fontId="18" fillId="0" borderId="0" xfId="1" applyFont="1"/>
    <xf numFmtId="8" fontId="0" fillId="0" borderId="0" xfId="0" applyNumberFormat="1"/>
    <xf numFmtId="0" fontId="19" fillId="0" borderId="0" xfId="0" applyFont="1"/>
    <xf numFmtId="6" fontId="6" fillId="0" borderId="0" xfId="0" applyNumberFormat="1" applyFont="1"/>
    <xf numFmtId="0" fontId="20" fillId="0" borderId="0" xfId="0" applyFont="1"/>
    <xf numFmtId="0" fontId="21" fillId="0" borderId="0" xfId="0" applyFont="1"/>
    <xf numFmtId="8" fontId="6" fillId="0" borderId="0" xfId="0" applyNumberFormat="1" applyFont="1"/>
    <xf numFmtId="6" fontId="6" fillId="2" borderId="0" xfId="0" applyNumberFormat="1" applyFont="1" applyFill="1"/>
    <xf numFmtId="8" fontId="6" fillId="0" borderId="0" xfId="0" applyNumberFormat="1" applyFont="1" applyAlignment="1">
      <alignment horizontal="left"/>
    </xf>
    <xf numFmtId="164" fontId="6" fillId="0" borderId="0" xfId="0" applyNumberFormat="1" applyFont="1"/>
    <xf numFmtId="0" fontId="22" fillId="0" borderId="0" xfId="0" applyFont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26" Type="http://schemas.openxmlformats.org/officeDocument/2006/relationships/image" Target="../media/image34.png"/><Relationship Id="rId39" Type="http://schemas.openxmlformats.org/officeDocument/2006/relationships/image" Target="../media/image46.pn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41.png"/><Relationship Id="rId42" Type="http://schemas.openxmlformats.org/officeDocument/2006/relationships/image" Target="../media/image48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3.jpeg"/><Relationship Id="rId33" Type="http://schemas.openxmlformats.org/officeDocument/2006/relationships/image" Target="../media/image40.png"/><Relationship Id="rId38" Type="http://schemas.openxmlformats.org/officeDocument/2006/relationships/image" Target="../media/image45.jpeg"/><Relationship Id="rId46" Type="http://schemas.openxmlformats.org/officeDocument/2006/relationships/image" Target="../media/image52.png"/><Relationship Id="rId2" Type="http://schemas.openxmlformats.org/officeDocument/2006/relationships/image" Target="../media/image11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29" Type="http://schemas.openxmlformats.org/officeDocument/2006/relationships/image" Target="../media/image36.png"/><Relationship Id="rId41" Type="http://schemas.openxmlformats.org/officeDocument/2006/relationships/image" Target="../media/image8.png"/><Relationship Id="rId1" Type="http://schemas.openxmlformats.org/officeDocument/2006/relationships/image" Target="../media/image10.gi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2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40" Type="http://schemas.openxmlformats.org/officeDocument/2006/relationships/image" Target="../media/image47.png"/><Relationship Id="rId45" Type="http://schemas.openxmlformats.org/officeDocument/2006/relationships/image" Target="../media/image51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1.png"/><Relationship Id="rId28" Type="http://schemas.openxmlformats.org/officeDocument/2006/relationships/image" Target="../media/image7.png"/><Relationship Id="rId36" Type="http://schemas.openxmlformats.org/officeDocument/2006/relationships/image" Target="../media/image4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31" Type="http://schemas.openxmlformats.org/officeDocument/2006/relationships/image" Target="../media/image38.png"/><Relationship Id="rId44" Type="http://schemas.openxmlformats.org/officeDocument/2006/relationships/image" Target="../media/image50.png"/><Relationship Id="rId4" Type="http://schemas.openxmlformats.org/officeDocument/2006/relationships/image" Target="../media/image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4.pn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66.png"/><Relationship Id="rId3" Type="http://schemas.openxmlformats.org/officeDocument/2006/relationships/image" Target="../media/image5.png"/><Relationship Id="rId7" Type="http://schemas.openxmlformats.org/officeDocument/2006/relationships/hyperlink" Target="http://www.google.nl/imgres?imgurl=http://www.pelgrim.nl/images/producten/GK415RVSA/GK415RVSA_p1_m.jpg&amp;imgrefurl=http://www.pelgrim.nl/apparaten/inbouw/kookplaten/gas/GK415RVSA&amp;h=400&amp;w=400&amp;tbnid=7RwcRZKHMCZS-M:&amp;docid=A1qr-4alYfhO_M&amp;ei=LCjoVd-QCMjlUrDepMgO&amp;tbm=isch&amp;ved=0CB8QMygAMABqFQoTCN_W7ffa2scCFciyFAodMC8J6Q" TargetMode="External"/><Relationship Id="rId12" Type="http://schemas.openxmlformats.org/officeDocument/2006/relationships/image" Target="../media/image65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2.png"/><Relationship Id="rId11" Type="http://schemas.openxmlformats.org/officeDocument/2006/relationships/image" Target="../media/image64.png"/><Relationship Id="rId5" Type="http://schemas.openxmlformats.org/officeDocument/2006/relationships/image" Target="../media/image61.png"/><Relationship Id="rId10" Type="http://schemas.openxmlformats.org/officeDocument/2006/relationships/image" Target="../media/image7.png"/><Relationship Id="rId4" Type="http://schemas.openxmlformats.org/officeDocument/2006/relationships/image" Target="../media/image60.png"/><Relationship Id="rId9" Type="http://schemas.openxmlformats.org/officeDocument/2006/relationships/image" Target="../media/image63.png"/><Relationship Id="rId1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1.png"/><Relationship Id="rId7" Type="http://schemas.openxmlformats.org/officeDocument/2006/relationships/image" Target="../media/image64.png"/><Relationship Id="rId2" Type="http://schemas.openxmlformats.org/officeDocument/2006/relationships/image" Target="../media/image60.png"/><Relationship Id="rId1" Type="http://schemas.openxmlformats.org/officeDocument/2006/relationships/image" Target="../media/image58.png"/><Relationship Id="rId6" Type="http://schemas.openxmlformats.org/officeDocument/2006/relationships/image" Target="../media/image7.png"/><Relationship Id="rId5" Type="http://schemas.openxmlformats.org/officeDocument/2006/relationships/hyperlink" Target="http://www.google.nl/imgres?imgurl=http://www.pelgrim.nl/images/producten/GK415RVSA/GK415RVSA_p1_m.jpg&amp;imgrefurl=http://www.pelgrim.nl/apparaten/inbouw/kookplaten/gas/GK415RVSA&amp;h=400&amp;w=400&amp;tbnid=7RwcRZKHMCZS-M:&amp;docid=A1qr-4alYfhO_M&amp;ei=LCjoVd-QCMjlUrDepMgO&amp;tbm=isch&amp;ved=0CB8QMygAMABqFQoTCN_W7ffa2scCFciyFAodMC8J6Q" TargetMode="External"/><Relationship Id="rId10" Type="http://schemas.openxmlformats.org/officeDocument/2006/relationships/image" Target="../media/image67.png"/><Relationship Id="rId4" Type="http://schemas.openxmlformats.org/officeDocument/2006/relationships/image" Target="../media/image62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4</xdr:row>
      <xdr:rowOff>114301</xdr:rowOff>
    </xdr:from>
    <xdr:to>
      <xdr:col>7</xdr:col>
      <xdr:colOff>800100</xdr:colOff>
      <xdr:row>8</xdr:row>
      <xdr:rowOff>168825</xdr:rowOff>
    </xdr:to>
    <xdr:pic>
      <xdr:nvPicPr>
        <xdr:cNvPr id="4" name="Picture 4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00425" y="657226"/>
          <a:ext cx="1866900" cy="778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1171575</xdr:colOff>
      <xdr:row>30</xdr:row>
      <xdr:rowOff>38101</xdr:rowOff>
    </xdr:from>
    <xdr:to>
      <xdr:col>3</xdr:col>
      <xdr:colOff>295275</xdr:colOff>
      <xdr:row>34</xdr:row>
      <xdr:rowOff>11234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4829176"/>
          <a:ext cx="904875" cy="725608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34</xdr:row>
      <xdr:rowOff>133350</xdr:rowOff>
    </xdr:from>
    <xdr:to>
      <xdr:col>6</xdr:col>
      <xdr:colOff>230590</xdr:colOff>
      <xdr:row>39</xdr:row>
      <xdr:rowOff>47625</xdr:rowOff>
    </xdr:to>
    <xdr:pic>
      <xdr:nvPicPr>
        <xdr:cNvPr id="6" name="irc_mi" descr="http://www.eekinstallatietechniek.nl/contents/media/venlo%20nimbus%20project%20new%20eco%20keukenkraan%20met%20straalregelaar%20chroom%20eek%20installatietechnie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5924550"/>
          <a:ext cx="115451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3</xdr:col>
      <xdr:colOff>162525</xdr:colOff>
      <xdr:row>26</xdr:row>
      <xdr:rowOff>9525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1" y="1981200"/>
          <a:ext cx="1905599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41</xdr:row>
      <xdr:rowOff>180975</xdr:rowOff>
    </xdr:from>
    <xdr:to>
      <xdr:col>1</xdr:col>
      <xdr:colOff>933332</xdr:colOff>
      <xdr:row>48</xdr:row>
      <xdr:rowOff>47452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5275" y="7877175"/>
          <a:ext cx="942857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49</xdr:row>
      <xdr:rowOff>19051</xdr:rowOff>
    </xdr:from>
    <xdr:to>
      <xdr:col>1</xdr:col>
      <xdr:colOff>1095375</xdr:colOff>
      <xdr:row>55</xdr:row>
      <xdr:rowOff>114300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1" y="9086851"/>
          <a:ext cx="1190624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35</xdr:row>
      <xdr:rowOff>19050</xdr:rowOff>
    </xdr:from>
    <xdr:to>
      <xdr:col>3</xdr:col>
      <xdr:colOff>308882</xdr:colOff>
      <xdr:row>38</xdr:row>
      <xdr:rowOff>161925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0" y="5867400"/>
          <a:ext cx="918482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30</xdr:row>
      <xdr:rowOff>133350</xdr:rowOff>
    </xdr:from>
    <xdr:to>
      <xdr:col>6</xdr:col>
      <xdr:colOff>361786</xdr:colOff>
      <xdr:row>33</xdr:row>
      <xdr:rowOff>18994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14650" y="5172075"/>
          <a:ext cx="1314286" cy="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55</xdr:row>
      <xdr:rowOff>142875</xdr:rowOff>
    </xdr:from>
    <xdr:to>
      <xdr:col>1</xdr:col>
      <xdr:colOff>1019176</xdr:colOff>
      <xdr:row>59</xdr:row>
      <xdr:rowOff>0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6" y="10144125"/>
          <a:ext cx="1238250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20</xdr:row>
      <xdr:rowOff>38100</xdr:rowOff>
    </xdr:from>
    <xdr:to>
      <xdr:col>7</xdr:col>
      <xdr:colOff>13644</xdr:colOff>
      <xdr:row>25</xdr:row>
      <xdr:rowOff>66675</xdr:rowOff>
    </xdr:to>
    <xdr:pic>
      <xdr:nvPicPr>
        <xdr:cNvPr id="2" name="Picture 4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52800" y="3857625"/>
          <a:ext cx="2261544" cy="9429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9</xdr:col>
      <xdr:colOff>276225</xdr:colOff>
      <xdr:row>1</xdr:row>
      <xdr:rowOff>133350</xdr:rowOff>
    </xdr:to>
    <xdr:pic>
      <xdr:nvPicPr>
        <xdr:cNvPr id="16" name="Afbeelding 15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0"/>
          <a:ext cx="5429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542925" cy="323850"/>
    <xdr:pic>
      <xdr:nvPicPr>
        <xdr:cNvPr id="22" name="Afbeelding 21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5429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600075</xdr:colOff>
      <xdr:row>0</xdr:row>
      <xdr:rowOff>0</xdr:rowOff>
    </xdr:from>
    <xdr:ext cx="542925" cy="323850"/>
    <xdr:pic>
      <xdr:nvPicPr>
        <xdr:cNvPr id="23" name="Afbeelding 22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48075"/>
          <a:ext cx="5429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542925" cy="323850"/>
    <xdr:pic>
      <xdr:nvPicPr>
        <xdr:cNvPr id="24" name="Afbeelding 23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5429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542925" cy="323850"/>
    <xdr:pic>
      <xdr:nvPicPr>
        <xdr:cNvPr id="25" name="Afbeelding 24" descr="Spac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54292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485775</xdr:colOff>
      <xdr:row>90</xdr:row>
      <xdr:rowOff>104775</xdr:rowOff>
    </xdr:from>
    <xdr:to>
      <xdr:col>7</xdr:col>
      <xdr:colOff>590550</xdr:colOff>
      <xdr:row>96</xdr:row>
      <xdr:rowOff>142875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" y="6353175"/>
          <a:ext cx="373380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609596</xdr:colOff>
      <xdr:row>2</xdr:row>
      <xdr:rowOff>1</xdr:rowOff>
    </xdr:from>
    <xdr:to>
      <xdr:col>8</xdr:col>
      <xdr:colOff>8396</xdr:colOff>
      <xdr:row>7</xdr:row>
      <xdr:rowOff>4802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57596" y="552451"/>
          <a:ext cx="1227600" cy="9573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1</xdr:rowOff>
    </xdr:from>
    <xdr:to>
      <xdr:col>8</xdr:col>
      <xdr:colOff>8400</xdr:colOff>
      <xdr:row>14</xdr:row>
      <xdr:rowOff>31898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1885951"/>
          <a:ext cx="1227600" cy="984397"/>
        </a:xfrm>
        <a:prstGeom prst="rect">
          <a:avLst/>
        </a:prstGeom>
      </xdr:spPr>
    </xdr:pic>
    <xdr:clientData/>
  </xdr:twoCellAnchor>
  <xdr:twoCellAnchor editAs="oneCell">
    <xdr:from>
      <xdr:col>1</xdr:col>
      <xdr:colOff>533395</xdr:colOff>
      <xdr:row>1</xdr:row>
      <xdr:rowOff>314324</xdr:rowOff>
    </xdr:from>
    <xdr:to>
      <xdr:col>4</xdr:col>
      <xdr:colOff>84595</xdr:colOff>
      <xdr:row>6</xdr:row>
      <xdr:rowOff>150578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2995" y="504824"/>
          <a:ext cx="1227600" cy="960204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609595</xdr:colOff>
      <xdr:row>9</xdr:row>
      <xdr:rowOff>0</xdr:rowOff>
    </xdr:from>
    <xdr:to>
      <xdr:col>4</xdr:col>
      <xdr:colOff>84595</xdr:colOff>
      <xdr:row>13</xdr:row>
      <xdr:rowOff>186049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195" y="1885950"/>
          <a:ext cx="1227600" cy="9480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8</xdr:col>
      <xdr:colOff>8400</xdr:colOff>
      <xdr:row>20</xdr:row>
      <xdr:rowOff>171450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" y="3219450"/>
          <a:ext cx="1227600" cy="93345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609598</xdr:colOff>
      <xdr:row>2</xdr:row>
      <xdr:rowOff>0</xdr:rowOff>
    </xdr:from>
    <xdr:to>
      <xdr:col>12</xdr:col>
      <xdr:colOff>9525</xdr:colOff>
      <xdr:row>7</xdr:row>
      <xdr:rowOff>55500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8" y="552450"/>
          <a:ext cx="1228727" cy="100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12</xdr:col>
      <xdr:colOff>53417</xdr:colOff>
      <xdr:row>14</xdr:row>
      <xdr:rowOff>19500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885950"/>
          <a:ext cx="1272617" cy="97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</xdr:row>
      <xdr:rowOff>28575</xdr:rowOff>
    </xdr:from>
    <xdr:to>
      <xdr:col>11</xdr:col>
      <xdr:colOff>604838</xdr:colOff>
      <xdr:row>21</xdr:row>
      <xdr:rowOff>47625</xdr:rowOff>
    </xdr:to>
    <xdr:pic>
      <xdr:nvPicPr>
        <xdr:cNvPr id="27" name="Afbeelding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14925" y="3248025"/>
          <a:ext cx="1214438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7</xdr:col>
      <xdr:colOff>532956</xdr:colOff>
      <xdr:row>103</xdr:row>
      <xdr:rowOff>180833</xdr:rowOff>
    </xdr:to>
    <xdr:pic>
      <xdr:nvPicPr>
        <xdr:cNvPr id="29" name="Afbeelding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7772400"/>
          <a:ext cx="3552381" cy="11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8</xdr:col>
      <xdr:colOff>75737</xdr:colOff>
      <xdr:row>110</xdr:row>
      <xdr:rowOff>57024</xdr:rowOff>
    </xdr:to>
    <xdr:pic>
      <xdr:nvPicPr>
        <xdr:cNvPr id="30" name="Afbeelding 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" y="9105900"/>
          <a:ext cx="3704762" cy="1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7</xdr:col>
      <xdr:colOff>552004</xdr:colOff>
      <xdr:row>118</xdr:row>
      <xdr:rowOff>171286</xdr:rowOff>
    </xdr:to>
    <xdr:pic>
      <xdr:nvPicPr>
        <xdr:cNvPr id="31" name="Afbeelding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0" y="10439400"/>
          <a:ext cx="3571429" cy="131428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15</xdr:col>
      <xdr:colOff>151932</xdr:colOff>
      <xdr:row>96</xdr:row>
      <xdr:rowOff>66548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6800" y="6438900"/>
          <a:ext cx="3742857" cy="10190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98</xdr:row>
      <xdr:rowOff>0</xdr:rowOff>
    </xdr:from>
    <xdr:to>
      <xdr:col>15</xdr:col>
      <xdr:colOff>323361</xdr:colOff>
      <xdr:row>103</xdr:row>
      <xdr:rowOff>47500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76800" y="7772400"/>
          <a:ext cx="3914286" cy="10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15</xdr:col>
      <xdr:colOff>342409</xdr:colOff>
      <xdr:row>110</xdr:row>
      <xdr:rowOff>171310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76800" y="9105900"/>
          <a:ext cx="3933334" cy="11238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112</xdr:row>
      <xdr:rowOff>0</xdr:rowOff>
    </xdr:from>
    <xdr:to>
      <xdr:col>17</xdr:col>
      <xdr:colOff>247125</xdr:colOff>
      <xdr:row>117</xdr:row>
      <xdr:rowOff>95119</xdr:rowOff>
    </xdr:to>
    <xdr:pic>
      <xdr:nvPicPr>
        <xdr:cNvPr id="38" name="Afbeelding 3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76800" y="10439400"/>
          <a:ext cx="4200000" cy="1047619"/>
        </a:xfrm>
        <a:prstGeom prst="rect">
          <a:avLst/>
        </a:prstGeom>
      </xdr:spPr>
    </xdr:pic>
    <xdr:clientData/>
  </xdr:twoCellAnchor>
  <xdr:twoCellAnchor editAs="oneCell">
    <xdr:from>
      <xdr:col>19</xdr:col>
      <xdr:colOff>457200</xdr:colOff>
      <xdr:row>15</xdr:row>
      <xdr:rowOff>133350</xdr:rowOff>
    </xdr:from>
    <xdr:to>
      <xdr:col>21</xdr:col>
      <xdr:colOff>342731</xdr:colOff>
      <xdr:row>20</xdr:row>
      <xdr:rowOff>28469</xdr:rowOff>
    </xdr:to>
    <xdr:pic>
      <xdr:nvPicPr>
        <xdr:cNvPr id="40" name="Afbeelding 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601200" y="3162300"/>
          <a:ext cx="1352381" cy="847619"/>
        </a:xfrm>
        <a:prstGeom prst="rect">
          <a:avLst/>
        </a:prstGeom>
      </xdr:spPr>
    </xdr:pic>
    <xdr:clientData/>
  </xdr:twoCellAnchor>
  <xdr:twoCellAnchor editAs="oneCell">
    <xdr:from>
      <xdr:col>23</xdr:col>
      <xdr:colOff>295275</xdr:colOff>
      <xdr:row>16</xdr:row>
      <xdr:rowOff>28575</xdr:rowOff>
    </xdr:from>
    <xdr:to>
      <xdr:col>26</xdr:col>
      <xdr:colOff>18856</xdr:colOff>
      <xdr:row>19</xdr:row>
      <xdr:rowOff>104694</xdr:rowOff>
    </xdr:to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77675" y="3248025"/>
          <a:ext cx="1552381" cy="647619"/>
        </a:xfrm>
        <a:prstGeom prst="rect">
          <a:avLst/>
        </a:prstGeom>
      </xdr:spPr>
    </xdr:pic>
    <xdr:clientData/>
  </xdr:twoCellAnchor>
  <xdr:twoCellAnchor editAs="oneCell">
    <xdr:from>
      <xdr:col>19</xdr:col>
      <xdr:colOff>457200</xdr:colOff>
      <xdr:row>21</xdr:row>
      <xdr:rowOff>114300</xdr:rowOff>
    </xdr:from>
    <xdr:to>
      <xdr:col>21</xdr:col>
      <xdr:colOff>590350</xdr:colOff>
      <xdr:row>24</xdr:row>
      <xdr:rowOff>114207</xdr:rowOff>
    </xdr:to>
    <xdr:pic>
      <xdr:nvPicPr>
        <xdr:cNvPr id="42" name="Afbeelding 4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601200" y="4286250"/>
          <a:ext cx="1600000" cy="742857"/>
        </a:xfrm>
        <a:prstGeom prst="rect">
          <a:avLst/>
        </a:prstGeom>
      </xdr:spPr>
    </xdr:pic>
    <xdr:clientData/>
  </xdr:twoCellAnchor>
  <xdr:twoCellAnchor editAs="oneCell">
    <xdr:from>
      <xdr:col>23</xdr:col>
      <xdr:colOff>400050</xdr:colOff>
      <xdr:row>22</xdr:row>
      <xdr:rowOff>0</xdr:rowOff>
    </xdr:from>
    <xdr:to>
      <xdr:col>26</xdr:col>
      <xdr:colOff>133155</xdr:colOff>
      <xdr:row>24</xdr:row>
      <xdr:rowOff>123741</xdr:rowOff>
    </xdr:to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982450" y="4362450"/>
          <a:ext cx="1561905" cy="676191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381000</xdr:colOff>
      <xdr:row>26</xdr:row>
      <xdr:rowOff>95250</xdr:rowOff>
    </xdr:from>
    <xdr:to>
      <xdr:col>21</xdr:col>
      <xdr:colOff>571293</xdr:colOff>
      <xdr:row>30</xdr:row>
      <xdr:rowOff>18964</xdr:rowOff>
    </xdr:to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000" y="5391150"/>
          <a:ext cx="1657143" cy="685714"/>
        </a:xfrm>
        <a:prstGeom prst="rect">
          <a:avLst/>
        </a:prstGeom>
      </xdr:spPr>
    </xdr:pic>
    <xdr:clientData/>
  </xdr:twoCellAnchor>
  <xdr:twoCellAnchor editAs="oneCell">
    <xdr:from>
      <xdr:col>23</xdr:col>
      <xdr:colOff>352425</xdr:colOff>
      <xdr:row>26</xdr:row>
      <xdr:rowOff>152400</xdr:rowOff>
    </xdr:from>
    <xdr:to>
      <xdr:col>25</xdr:col>
      <xdr:colOff>609416</xdr:colOff>
      <xdr:row>29</xdr:row>
      <xdr:rowOff>180900</xdr:rowOff>
    </xdr:to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934825" y="5448300"/>
          <a:ext cx="1476191" cy="60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381000</xdr:colOff>
      <xdr:row>31</xdr:row>
      <xdr:rowOff>57150</xdr:rowOff>
    </xdr:from>
    <xdr:to>
      <xdr:col>21</xdr:col>
      <xdr:colOff>561769</xdr:colOff>
      <xdr:row>35</xdr:row>
      <xdr:rowOff>38007</xdr:rowOff>
    </xdr:to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000" y="6305550"/>
          <a:ext cx="1647619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72</xdr:row>
      <xdr:rowOff>180976</xdr:rowOff>
    </xdr:from>
    <xdr:to>
      <xdr:col>7</xdr:col>
      <xdr:colOff>227117</xdr:colOff>
      <xdr:row>78</xdr:row>
      <xdr:rowOff>123826</xdr:rowOff>
    </xdr:to>
    <xdr:pic>
      <xdr:nvPicPr>
        <xdr:cNvPr id="37" name="irc_mi" descr="http://www.eekinstallatietechniek.nl/contents/media/venlo%20nimbus%20project%20new%20eco%20keukenkraan%20met%20straalregelaar%20chroom%20eek%20installatietechniek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18954751"/>
          <a:ext cx="1446316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371473</xdr:colOff>
      <xdr:row>15</xdr:row>
      <xdr:rowOff>190499</xdr:rowOff>
    </xdr:from>
    <xdr:to>
      <xdr:col>4</xdr:col>
      <xdr:colOff>115966</xdr:colOff>
      <xdr:row>21</xdr:row>
      <xdr:rowOff>55499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81073" y="3219449"/>
          <a:ext cx="1268493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3</xdr:col>
      <xdr:colOff>237972</xdr:colOff>
      <xdr:row>49</xdr:row>
      <xdr:rowOff>66548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9600" y="8867775"/>
          <a:ext cx="1228572" cy="1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6</xdr:col>
      <xdr:colOff>363311</xdr:colOff>
      <xdr:row>49</xdr:row>
      <xdr:rowOff>19050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38400" y="8867775"/>
          <a:ext cx="1249136" cy="9715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9</xdr:col>
      <xdr:colOff>323850</xdr:colOff>
      <xdr:row>49</xdr:row>
      <xdr:rowOff>46482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67200" y="8867775"/>
          <a:ext cx="1200150" cy="998982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51</xdr:row>
      <xdr:rowOff>180976</xdr:rowOff>
    </xdr:from>
    <xdr:to>
      <xdr:col>6</xdr:col>
      <xdr:colOff>361950</xdr:colOff>
      <xdr:row>57</xdr:row>
      <xdr:rowOff>38100</xdr:rowOff>
    </xdr:to>
    <xdr:pic>
      <xdr:nvPicPr>
        <xdr:cNvPr id="12" name="Afbeelding 1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28875" y="10382251"/>
          <a:ext cx="1247775" cy="1000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3</xdr:col>
      <xdr:colOff>276067</xdr:colOff>
      <xdr:row>57</xdr:row>
      <xdr:rowOff>57024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09600" y="10391775"/>
          <a:ext cx="1266667" cy="1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609599</xdr:colOff>
      <xdr:row>44</xdr:row>
      <xdr:rowOff>0</xdr:rowOff>
    </xdr:from>
    <xdr:to>
      <xdr:col>15</xdr:col>
      <xdr:colOff>133350</xdr:colOff>
      <xdr:row>49</xdr:row>
      <xdr:rowOff>67129</xdr:rowOff>
    </xdr:to>
    <xdr:pic>
      <xdr:nvPicPr>
        <xdr:cNvPr id="17" name="Afbeelding 1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924799" y="8867775"/>
          <a:ext cx="1352551" cy="10196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51</xdr:row>
      <xdr:rowOff>133351</xdr:rowOff>
    </xdr:from>
    <xdr:to>
      <xdr:col>15</xdr:col>
      <xdr:colOff>161925</xdr:colOff>
      <xdr:row>57</xdr:row>
      <xdr:rowOff>67763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24800" y="10334626"/>
          <a:ext cx="1381125" cy="1077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3</xdr:col>
      <xdr:colOff>289878</xdr:colOff>
      <xdr:row>65</xdr:row>
      <xdr:rowOff>85725</xdr:rowOff>
    </xdr:to>
    <xdr:pic>
      <xdr:nvPicPr>
        <xdr:cNvPr id="39" name="Afbeelding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9600" y="11915775"/>
          <a:ext cx="1280478" cy="10382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1</xdr:rowOff>
    </xdr:from>
    <xdr:to>
      <xdr:col>9</xdr:col>
      <xdr:colOff>304652</xdr:colOff>
      <xdr:row>57</xdr:row>
      <xdr:rowOff>38101</xdr:rowOff>
    </xdr:to>
    <xdr:pic>
      <xdr:nvPicPr>
        <xdr:cNvPr id="44" name="Afbeelding 4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67200" y="10391776"/>
          <a:ext cx="1180952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44</xdr:row>
      <xdr:rowOff>0</xdr:rowOff>
    </xdr:from>
    <xdr:to>
      <xdr:col>11</xdr:col>
      <xdr:colOff>504686</xdr:colOff>
      <xdr:row>49</xdr:row>
      <xdr:rowOff>85725</xdr:rowOff>
    </xdr:to>
    <xdr:pic>
      <xdr:nvPicPr>
        <xdr:cNvPr id="46" name="Afbeelding 4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096000" y="8867775"/>
          <a:ext cx="1114286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52</xdr:row>
      <xdr:rowOff>0</xdr:rowOff>
    </xdr:from>
    <xdr:to>
      <xdr:col>11</xdr:col>
      <xdr:colOff>514210</xdr:colOff>
      <xdr:row>57</xdr:row>
      <xdr:rowOff>57150</xdr:rowOff>
    </xdr:to>
    <xdr:pic>
      <xdr:nvPicPr>
        <xdr:cNvPr id="49" name="Afbeelding 4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0" y="10391775"/>
          <a:ext cx="112381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60</xdr:row>
      <xdr:rowOff>0</xdr:rowOff>
    </xdr:from>
    <xdr:to>
      <xdr:col>6</xdr:col>
      <xdr:colOff>371476</xdr:colOff>
      <xdr:row>65</xdr:row>
      <xdr:rowOff>142875</xdr:rowOff>
    </xdr:to>
    <xdr:pic>
      <xdr:nvPicPr>
        <xdr:cNvPr id="53" name="Afbeelding 52" descr="http://www.janvangeloven.nl/nieuwe%20kleuren%202015/hpl%20kleuren%20toegevoegd%202015/F280ST15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1" y="11915775"/>
          <a:ext cx="12573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3</xdr:col>
      <xdr:colOff>276067</xdr:colOff>
      <xdr:row>28</xdr:row>
      <xdr:rowOff>114238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09600" y="5295900"/>
          <a:ext cx="1266667" cy="4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6</xdr:col>
      <xdr:colOff>580842</xdr:colOff>
      <xdr:row>28</xdr:row>
      <xdr:rowOff>76143</xdr:rowOff>
    </xdr:to>
    <xdr:pic>
      <xdr:nvPicPr>
        <xdr:cNvPr id="28" name="Afbeelding 2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38400" y="5295900"/>
          <a:ext cx="1466667" cy="4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26</xdr:row>
      <xdr:rowOff>123825</xdr:rowOff>
    </xdr:from>
    <xdr:to>
      <xdr:col>13</xdr:col>
      <xdr:colOff>247486</xdr:colOff>
      <xdr:row>28</xdr:row>
      <xdr:rowOff>190444</xdr:rowOff>
    </xdr:to>
    <xdr:pic>
      <xdr:nvPicPr>
        <xdr:cNvPr id="54" name="Afbeelding 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524625" y="5419725"/>
          <a:ext cx="1314286" cy="447619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26</xdr:row>
      <xdr:rowOff>104775</xdr:rowOff>
    </xdr:from>
    <xdr:to>
      <xdr:col>10</xdr:col>
      <xdr:colOff>190299</xdr:colOff>
      <xdr:row>28</xdr:row>
      <xdr:rowOff>123775</xdr:rowOff>
    </xdr:to>
    <xdr:pic>
      <xdr:nvPicPr>
        <xdr:cNvPr id="56" name="Afbeelding 5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33875" y="5400675"/>
          <a:ext cx="1609524" cy="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3</xdr:col>
      <xdr:colOff>457019</xdr:colOff>
      <xdr:row>34</xdr:row>
      <xdr:rowOff>171405</xdr:rowOff>
    </xdr:to>
    <xdr:pic>
      <xdr:nvPicPr>
        <xdr:cNvPr id="57" name="Afbeelding 5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09600" y="6629400"/>
          <a:ext cx="1447619" cy="3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7</xdr:col>
      <xdr:colOff>133181</xdr:colOff>
      <xdr:row>34</xdr:row>
      <xdr:rowOff>114262</xdr:rowOff>
    </xdr:to>
    <xdr:pic>
      <xdr:nvPicPr>
        <xdr:cNvPr id="59" name="Afbeelding 5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048000" y="6629400"/>
          <a:ext cx="1352381" cy="3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33</xdr:row>
      <xdr:rowOff>0</xdr:rowOff>
    </xdr:from>
    <xdr:to>
      <xdr:col>11</xdr:col>
      <xdr:colOff>304610</xdr:colOff>
      <xdr:row>34</xdr:row>
      <xdr:rowOff>180929</xdr:rowOff>
    </xdr:to>
    <xdr:pic>
      <xdr:nvPicPr>
        <xdr:cNvPr id="61" name="Afbeelding 6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76850" y="6629400"/>
          <a:ext cx="1523810" cy="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3</xdr:col>
      <xdr:colOff>66675</xdr:colOff>
      <xdr:row>79</xdr:row>
      <xdr:rowOff>27835</xdr:rowOff>
    </xdr:to>
    <xdr:pic>
      <xdr:nvPicPr>
        <xdr:cNvPr id="52" name="Afbeelding 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09600" y="14392275"/>
          <a:ext cx="1057275" cy="1170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4</xdr:col>
      <xdr:colOff>447314</xdr:colOff>
      <xdr:row>24</xdr:row>
      <xdr:rowOff>47191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2885714" cy="3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4</xdr:col>
      <xdr:colOff>533029</xdr:colOff>
      <xdr:row>44</xdr:row>
      <xdr:rowOff>104357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05375"/>
          <a:ext cx="2971429" cy="3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5</xdr:col>
      <xdr:colOff>190095</xdr:colOff>
      <xdr:row>65</xdr:row>
      <xdr:rowOff>37691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096375"/>
          <a:ext cx="3238095" cy="32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5</xdr:col>
      <xdr:colOff>475810</xdr:colOff>
      <xdr:row>85</xdr:row>
      <xdr:rowOff>56738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096875"/>
          <a:ext cx="3523810" cy="3295238"/>
        </a:xfrm>
        <a:prstGeom prst="rect">
          <a:avLst/>
        </a:prstGeom>
      </xdr:spPr>
    </xdr:pic>
    <xdr:clientData/>
  </xdr:twoCellAnchor>
  <xdr:twoCellAnchor editAs="oneCell">
    <xdr:from>
      <xdr:col>7</xdr:col>
      <xdr:colOff>542925</xdr:colOff>
      <xdr:row>7</xdr:row>
      <xdr:rowOff>9525</xdr:rowOff>
    </xdr:from>
    <xdr:to>
      <xdr:col>13</xdr:col>
      <xdr:colOff>304373</xdr:colOff>
      <xdr:row>19</xdr:row>
      <xdr:rowOff>180668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10125" y="1485900"/>
          <a:ext cx="3419048" cy="24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11</xdr:col>
      <xdr:colOff>285033</xdr:colOff>
      <xdr:row>36</xdr:row>
      <xdr:rowOff>133351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0" y="5143500"/>
          <a:ext cx="2113833" cy="20383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6</xdr:row>
      <xdr:rowOff>0</xdr:rowOff>
    </xdr:from>
    <xdr:to>
      <xdr:col>3</xdr:col>
      <xdr:colOff>133230</xdr:colOff>
      <xdr:row>12</xdr:row>
      <xdr:rowOff>114137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809625"/>
          <a:ext cx="961905" cy="1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15</xdr:row>
      <xdr:rowOff>0</xdr:rowOff>
    </xdr:from>
    <xdr:to>
      <xdr:col>3</xdr:col>
      <xdr:colOff>123707</xdr:colOff>
      <xdr:row>22</xdr:row>
      <xdr:rowOff>18875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" y="2524125"/>
          <a:ext cx="942857" cy="1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33</xdr:row>
      <xdr:rowOff>0</xdr:rowOff>
    </xdr:from>
    <xdr:to>
      <xdr:col>3</xdr:col>
      <xdr:colOff>114182</xdr:colOff>
      <xdr:row>39</xdr:row>
      <xdr:rowOff>190327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4286250"/>
          <a:ext cx="942857" cy="1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23</xdr:row>
      <xdr:rowOff>180975</xdr:rowOff>
    </xdr:from>
    <xdr:to>
      <xdr:col>3</xdr:col>
      <xdr:colOff>85610</xdr:colOff>
      <xdr:row>30</xdr:row>
      <xdr:rowOff>114136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4991100"/>
          <a:ext cx="923810" cy="1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60</xdr:row>
      <xdr:rowOff>19050</xdr:rowOff>
    </xdr:from>
    <xdr:to>
      <xdr:col>3</xdr:col>
      <xdr:colOff>133233</xdr:colOff>
      <xdr:row>65</xdr:row>
      <xdr:rowOff>133211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5" y="7734300"/>
          <a:ext cx="933333" cy="1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69</xdr:row>
      <xdr:rowOff>0</xdr:rowOff>
    </xdr:from>
    <xdr:to>
      <xdr:col>3</xdr:col>
      <xdr:colOff>114188</xdr:colOff>
      <xdr:row>74</xdr:row>
      <xdr:rowOff>9399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500" y="13620750"/>
          <a:ext cx="895238" cy="10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304800</xdr:colOff>
      <xdr:row>110</xdr:row>
      <xdr:rowOff>76200</xdr:rowOff>
    </xdr:to>
    <xdr:sp macro="" textlink="">
      <xdr:nvSpPr>
        <xdr:cNvPr id="4100" name="AutoShape 4" descr="Afbeeldingsresultaat voor pelgrim gaskookplaat gk415rvsa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1219200" y="157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97</xdr:row>
      <xdr:rowOff>104775</xdr:rowOff>
    </xdr:from>
    <xdr:to>
      <xdr:col>5</xdr:col>
      <xdr:colOff>247650</xdr:colOff>
      <xdr:row>106</xdr:row>
      <xdr:rowOff>114300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75" y="19316700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106</xdr:row>
      <xdr:rowOff>142876</xdr:rowOff>
    </xdr:from>
    <xdr:to>
      <xdr:col>5</xdr:col>
      <xdr:colOff>409575</xdr:colOff>
      <xdr:row>114</xdr:row>
      <xdr:rowOff>26975</xdr:rowOff>
    </xdr:to>
    <xdr:pic>
      <xdr:nvPicPr>
        <xdr:cNvPr id="22" name="irc_mi" descr="http://www.satink-zwolle.nl/images/pelgrim-gaskookplaat-gk635mata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21116926"/>
          <a:ext cx="2000249" cy="149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91</xdr:row>
      <xdr:rowOff>171450</xdr:rowOff>
    </xdr:from>
    <xdr:to>
      <xdr:col>4</xdr:col>
      <xdr:colOff>485774</xdr:colOff>
      <xdr:row>97</xdr:row>
      <xdr:rowOff>55033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1049" y="18192750"/>
          <a:ext cx="1381125" cy="1074208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116</xdr:row>
      <xdr:rowOff>152402</xdr:rowOff>
    </xdr:from>
    <xdr:to>
      <xdr:col>5</xdr:col>
      <xdr:colOff>333375</xdr:colOff>
      <xdr:row>121</xdr:row>
      <xdr:rowOff>85727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52476" y="23145752"/>
          <a:ext cx="1866899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124</xdr:row>
      <xdr:rowOff>171451</xdr:rowOff>
    </xdr:from>
    <xdr:to>
      <xdr:col>5</xdr:col>
      <xdr:colOff>323850</xdr:colOff>
      <xdr:row>133</xdr:row>
      <xdr:rowOff>183418</xdr:rowOff>
    </xdr:to>
    <xdr:pic>
      <xdr:nvPicPr>
        <xdr:cNvPr id="12" name="Afbeelding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1050" y="24707851"/>
          <a:ext cx="1828800" cy="177409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42</xdr:row>
      <xdr:rowOff>0</xdr:rowOff>
    </xdr:from>
    <xdr:to>
      <xdr:col>3</xdr:col>
      <xdr:colOff>104660</xdr:colOff>
      <xdr:row>48</xdr:row>
      <xdr:rowOff>123661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0" y="8429625"/>
          <a:ext cx="923810" cy="1314286"/>
        </a:xfrm>
        <a:prstGeom prst="rect">
          <a:avLst/>
        </a:prstGeom>
      </xdr:spPr>
    </xdr:pic>
    <xdr:clientData/>
  </xdr:twoCellAnchor>
  <xdr:twoCellAnchor>
    <xdr:from>
      <xdr:col>4</xdr:col>
      <xdr:colOff>219076</xdr:colOff>
      <xdr:row>43</xdr:row>
      <xdr:rowOff>0</xdr:rowOff>
    </xdr:from>
    <xdr:to>
      <xdr:col>5</xdr:col>
      <xdr:colOff>352426</xdr:colOff>
      <xdr:row>45</xdr:row>
      <xdr:rowOff>66675</xdr:rowOff>
    </xdr:to>
    <xdr:sp macro="" textlink="">
      <xdr:nvSpPr>
        <xdr:cNvPr id="2" name="PIJL-RECHTS 1"/>
        <xdr:cNvSpPr/>
      </xdr:nvSpPr>
      <xdr:spPr>
        <a:xfrm>
          <a:off x="1895476" y="8429625"/>
          <a:ext cx="742950" cy="44767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6</xdr:col>
      <xdr:colOff>0</xdr:colOff>
      <xdr:row>42</xdr:row>
      <xdr:rowOff>19050</xdr:rowOff>
    </xdr:from>
    <xdr:to>
      <xdr:col>7</xdr:col>
      <xdr:colOff>352305</xdr:colOff>
      <xdr:row>48</xdr:row>
      <xdr:rowOff>133187</xdr:rowOff>
    </xdr:to>
    <xdr:pic>
      <xdr:nvPicPr>
        <xdr:cNvPr id="24" name="Afbeelding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8448675"/>
          <a:ext cx="961905" cy="13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266699</xdr:colOff>
      <xdr:row>78</xdr:row>
      <xdr:rowOff>9525</xdr:rowOff>
    </xdr:from>
    <xdr:to>
      <xdr:col>23</xdr:col>
      <xdr:colOff>247816</xdr:colOff>
      <xdr:row>85</xdr:row>
      <xdr:rowOff>76200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67849" y="15392400"/>
          <a:ext cx="3638717" cy="144780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90</xdr:row>
      <xdr:rowOff>171450</xdr:rowOff>
    </xdr:from>
    <xdr:to>
      <xdr:col>26</xdr:col>
      <xdr:colOff>37415</xdr:colOff>
      <xdr:row>101</xdr:row>
      <xdr:rowOff>228325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48750" y="18030825"/>
          <a:ext cx="5485715" cy="2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76</xdr:row>
      <xdr:rowOff>85725</xdr:rowOff>
    </xdr:from>
    <xdr:to>
      <xdr:col>5</xdr:col>
      <xdr:colOff>212965</xdr:colOff>
      <xdr:row>79</xdr:row>
      <xdr:rowOff>152400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90551" y="15144750"/>
          <a:ext cx="1908414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3</xdr:col>
      <xdr:colOff>28455</xdr:colOff>
      <xdr:row>11</xdr:row>
      <xdr:rowOff>161762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1266825"/>
          <a:ext cx="961905" cy="1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180975</xdr:rowOff>
    </xdr:from>
    <xdr:to>
      <xdr:col>2</xdr:col>
      <xdr:colOff>314210</xdr:colOff>
      <xdr:row>20</xdr:row>
      <xdr:rowOff>161761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4781550"/>
          <a:ext cx="923810" cy="1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19050</xdr:rowOff>
    </xdr:from>
    <xdr:to>
      <xdr:col>2</xdr:col>
      <xdr:colOff>323733</xdr:colOff>
      <xdr:row>37</xdr:row>
      <xdr:rowOff>180836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11934825"/>
          <a:ext cx="933333" cy="1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285638</xdr:colOff>
      <xdr:row>45</xdr:row>
      <xdr:rowOff>57024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13677900"/>
          <a:ext cx="895238" cy="1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304800</xdr:colOff>
      <xdr:row>73</xdr:row>
      <xdr:rowOff>152400</xdr:rowOff>
    </xdr:to>
    <xdr:sp macro="" textlink="">
      <xdr:nvSpPr>
        <xdr:cNvPr id="8" name="AutoShape 4" descr="Afbeeldingsresultaat voor pelgrim gaskookplaat gk415rvsa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742950" y="216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38099</xdr:colOff>
      <xdr:row>65</xdr:row>
      <xdr:rowOff>171450</xdr:rowOff>
    </xdr:from>
    <xdr:to>
      <xdr:col>3</xdr:col>
      <xdr:colOff>485774</xdr:colOff>
      <xdr:row>71</xdr:row>
      <xdr:rowOff>102658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049" y="18268950"/>
          <a:ext cx="1381125" cy="10742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72</xdr:row>
      <xdr:rowOff>152402</xdr:rowOff>
    </xdr:from>
    <xdr:to>
      <xdr:col>4</xdr:col>
      <xdr:colOff>333375</xdr:colOff>
      <xdr:row>77</xdr:row>
      <xdr:rowOff>133352</xdr:rowOff>
    </xdr:to>
    <xdr:pic>
      <xdr:nvPicPr>
        <xdr:cNvPr id="12" name="Afbeelding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2476" y="23241002"/>
          <a:ext cx="1866899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79</xdr:row>
      <xdr:rowOff>171451</xdr:rowOff>
    </xdr:from>
    <xdr:to>
      <xdr:col>4</xdr:col>
      <xdr:colOff>323850</xdr:colOff>
      <xdr:row>89</xdr:row>
      <xdr:rowOff>40543</xdr:rowOff>
    </xdr:to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0" y="24831676"/>
          <a:ext cx="1828800" cy="17740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314210</xdr:colOff>
      <xdr:row>29</xdr:row>
      <xdr:rowOff>171286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362950"/>
          <a:ext cx="923810" cy="1314286"/>
        </a:xfrm>
        <a:prstGeom prst="rect">
          <a:avLst/>
        </a:prstGeom>
      </xdr:spPr>
    </xdr:pic>
    <xdr:clientData/>
  </xdr:twoCellAnchor>
  <xdr:twoCellAnchor>
    <xdr:from>
      <xdr:col>3</xdr:col>
      <xdr:colOff>219076</xdr:colOff>
      <xdr:row>24</xdr:row>
      <xdr:rowOff>0</xdr:rowOff>
    </xdr:from>
    <xdr:to>
      <xdr:col>4</xdr:col>
      <xdr:colOff>352426</xdr:colOff>
      <xdr:row>26</xdr:row>
      <xdr:rowOff>66675</xdr:rowOff>
    </xdr:to>
    <xdr:sp macro="" textlink="">
      <xdr:nvSpPr>
        <xdr:cNvPr id="15" name="PIJL-RECHTS 1"/>
        <xdr:cNvSpPr/>
      </xdr:nvSpPr>
      <xdr:spPr>
        <a:xfrm>
          <a:off x="1895476" y="8601075"/>
          <a:ext cx="742950" cy="44767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5</xdr:col>
      <xdr:colOff>0</xdr:colOff>
      <xdr:row>23</xdr:row>
      <xdr:rowOff>19050</xdr:rowOff>
    </xdr:from>
    <xdr:to>
      <xdr:col>6</xdr:col>
      <xdr:colOff>352305</xdr:colOff>
      <xdr:row>29</xdr:row>
      <xdr:rowOff>180812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8382000"/>
          <a:ext cx="961905" cy="1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85725</xdr:rowOff>
    </xdr:from>
    <xdr:to>
      <xdr:col>4</xdr:col>
      <xdr:colOff>365364</xdr:colOff>
      <xdr:row>55</xdr:row>
      <xdr:rowOff>57150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1" y="15144750"/>
          <a:ext cx="1908414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180975</xdr:rowOff>
    </xdr:from>
    <xdr:to>
      <xdr:col>4</xdr:col>
      <xdr:colOff>37848</xdr:colOff>
      <xdr:row>63</xdr:row>
      <xdr:rowOff>134665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0" y="11163300"/>
          <a:ext cx="1580898" cy="1334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2"/>
  <sheetViews>
    <sheetView topLeftCell="A23" workbookViewId="0">
      <selection activeCell="G52" sqref="G52"/>
    </sheetView>
  </sheetViews>
  <sheetFormatPr defaultRowHeight="14.25" x14ac:dyDescent="0.2"/>
  <cols>
    <col min="1" max="1" width="4.5703125" style="42" customWidth="1"/>
    <col min="2" max="2" width="16.7109375" style="42" customWidth="1"/>
    <col min="3" max="4" width="9.140625" style="42"/>
    <col min="5" max="5" width="7.5703125" style="42" customWidth="1"/>
    <col min="6" max="6" width="10.85546875" style="42" customWidth="1"/>
    <col min="7" max="7" width="9" style="42" customWidth="1"/>
    <col min="8" max="8" width="14.28515625" style="42" customWidth="1"/>
    <col min="9" max="9" width="1.85546875" style="42" hidden="1" customWidth="1"/>
    <col min="10" max="16384" width="9.140625" style="42"/>
  </cols>
  <sheetData>
    <row r="1" spans="2:13" hidden="1" x14ac:dyDescent="0.2"/>
    <row r="5" spans="2:13" ht="23.25" x14ac:dyDescent="0.35">
      <c r="B5" s="65" t="s">
        <v>0</v>
      </c>
      <c r="C5" s="41"/>
      <c r="D5" s="41"/>
    </row>
    <row r="6" spans="2:13" ht="5.25" customHeight="1" x14ac:dyDescent="0.2"/>
    <row r="7" spans="2:13" x14ac:dyDescent="0.2">
      <c r="B7" s="41" t="s">
        <v>1</v>
      </c>
      <c r="C7" s="47" t="s">
        <v>2</v>
      </c>
      <c r="D7" s="41"/>
    </row>
    <row r="8" spans="2:13" x14ac:dyDescent="0.2">
      <c r="B8" s="41" t="s">
        <v>3</v>
      </c>
      <c r="C8" s="47" t="s">
        <v>4</v>
      </c>
      <c r="D8" s="41"/>
    </row>
    <row r="9" spans="2:13" x14ac:dyDescent="0.2">
      <c r="B9" s="41" t="s">
        <v>10</v>
      </c>
      <c r="C9" s="47" t="s">
        <v>7</v>
      </c>
      <c r="D9" s="41"/>
    </row>
    <row r="10" spans="2:13" x14ac:dyDescent="0.2">
      <c r="B10" s="41" t="s">
        <v>5</v>
      </c>
      <c r="C10" s="47" t="s">
        <v>6</v>
      </c>
      <c r="D10" s="64"/>
    </row>
    <row r="11" spans="2:13" ht="9" customHeight="1" x14ac:dyDescent="0.2">
      <c r="B11" s="1"/>
      <c r="C11" s="41"/>
      <c r="D11" s="2"/>
    </row>
    <row r="12" spans="2:13" ht="9" customHeight="1" x14ac:dyDescent="0.2">
      <c r="B12" s="1"/>
      <c r="C12" s="41"/>
      <c r="D12" s="2"/>
    </row>
    <row r="13" spans="2:13" ht="18" x14ac:dyDescent="0.25">
      <c r="B13" s="23" t="s">
        <v>11</v>
      </c>
    </row>
    <row r="14" spans="2:13" x14ac:dyDescent="0.2">
      <c r="B14" s="44"/>
      <c r="C14" s="44"/>
      <c r="D14" s="44"/>
      <c r="E14" s="44"/>
      <c r="F14" s="42" t="s">
        <v>39</v>
      </c>
      <c r="H14" s="42" t="s">
        <v>8</v>
      </c>
    </row>
    <row r="15" spans="2:13" x14ac:dyDescent="0.2">
      <c r="B15" s="44"/>
      <c r="C15" s="50"/>
      <c r="D15" s="44"/>
      <c r="E15" s="44"/>
      <c r="F15" s="42" t="s">
        <v>134</v>
      </c>
      <c r="H15" s="43">
        <v>42129</v>
      </c>
    </row>
    <row r="16" spans="2:13" ht="15" x14ac:dyDescent="0.25">
      <c r="B16" s="44"/>
      <c r="C16" s="44"/>
      <c r="D16" s="44"/>
      <c r="E16" s="44"/>
      <c r="F16" s="42" t="s">
        <v>9</v>
      </c>
      <c r="H16" s="43">
        <v>42084</v>
      </c>
      <c r="M16" s="51"/>
    </row>
    <row r="17" spans="2:14" x14ac:dyDescent="0.2">
      <c r="B17" s="44"/>
      <c r="C17" s="44"/>
      <c r="D17" s="44"/>
      <c r="E17" s="44"/>
      <c r="F17" s="44"/>
      <c r="G17" s="44"/>
    </row>
    <row r="18" spans="2:14" x14ac:dyDescent="0.2">
      <c r="B18" s="44"/>
      <c r="C18" s="44"/>
      <c r="D18" s="44"/>
      <c r="E18" s="44"/>
      <c r="F18" s="42" t="s">
        <v>44</v>
      </c>
      <c r="G18" s="44"/>
      <c r="H18" s="45" t="s">
        <v>58</v>
      </c>
    </row>
    <row r="19" spans="2:14" x14ac:dyDescent="0.2">
      <c r="B19" s="44"/>
      <c r="C19" s="44"/>
      <c r="D19" s="44"/>
      <c r="E19" s="44"/>
      <c r="G19" s="44"/>
    </row>
    <row r="20" spans="2:14" x14ac:dyDescent="0.2">
      <c r="B20" s="44"/>
      <c r="C20" s="44"/>
      <c r="D20" s="44"/>
      <c r="E20" s="44"/>
    </row>
    <row r="21" spans="2:14" x14ac:dyDescent="0.2">
      <c r="B21" s="44"/>
      <c r="C21" s="44"/>
      <c r="D21" s="44"/>
      <c r="E21" s="44"/>
    </row>
    <row r="22" spans="2:14" x14ac:dyDescent="0.2">
      <c r="B22" s="44"/>
      <c r="C22" s="44"/>
      <c r="D22" s="44"/>
      <c r="E22" s="44"/>
    </row>
    <row r="23" spans="2:14" x14ac:dyDescent="0.2">
      <c r="B23" s="44"/>
      <c r="C23" s="44"/>
      <c r="D23" s="44"/>
      <c r="E23" s="44"/>
    </row>
    <row r="24" spans="2:14" x14ac:dyDescent="0.2">
      <c r="B24" s="44"/>
      <c r="C24" s="44"/>
      <c r="D24" s="44"/>
      <c r="E24" s="44"/>
    </row>
    <row r="25" spans="2:14" x14ac:dyDescent="0.2">
      <c r="B25" s="44"/>
      <c r="C25" s="44"/>
      <c r="D25" s="44"/>
      <c r="E25" s="44"/>
      <c r="F25" s="44"/>
      <c r="G25" s="44"/>
      <c r="M25" s="44"/>
      <c r="N25" s="44"/>
    </row>
    <row r="26" spans="2:14" x14ac:dyDescent="0.2">
      <c r="B26" s="44"/>
      <c r="C26" s="44"/>
      <c r="D26" s="44"/>
      <c r="E26" s="44"/>
      <c r="F26" s="44"/>
      <c r="G26" s="44"/>
      <c r="M26" s="44"/>
      <c r="N26" s="44"/>
    </row>
    <row r="27" spans="2:14" x14ac:dyDescent="0.2">
      <c r="B27" s="44"/>
      <c r="C27" s="44"/>
      <c r="D27" s="44"/>
      <c r="E27" s="44"/>
      <c r="F27" s="44"/>
      <c r="G27" s="44"/>
      <c r="M27" s="44"/>
      <c r="N27" s="44"/>
    </row>
    <row r="28" spans="2:14" ht="5.25" customHeight="1" x14ac:dyDescent="0.2"/>
    <row r="29" spans="2:14" ht="18" x14ac:dyDescent="0.25">
      <c r="B29" s="48" t="s">
        <v>46</v>
      </c>
    </row>
    <row r="30" spans="2:14" ht="9" customHeight="1" x14ac:dyDescent="0.2"/>
    <row r="31" spans="2:14" x14ac:dyDescent="0.2">
      <c r="B31" s="42" t="s">
        <v>96</v>
      </c>
      <c r="H31" s="46" t="s">
        <v>40</v>
      </c>
      <c r="I31" s="44"/>
      <c r="J31" s="45">
        <v>22</v>
      </c>
    </row>
    <row r="32" spans="2:14" ht="15" customHeight="1" x14ac:dyDescent="0.2">
      <c r="B32" s="42" t="s">
        <v>34</v>
      </c>
      <c r="H32" s="46" t="s">
        <v>41</v>
      </c>
      <c r="I32" s="44"/>
      <c r="J32" s="45" t="s">
        <v>59</v>
      </c>
    </row>
    <row r="33" spans="2:10" ht="15" customHeight="1" x14ac:dyDescent="0.2">
      <c r="H33" s="46" t="s">
        <v>42</v>
      </c>
      <c r="I33" s="44"/>
      <c r="J33" s="45" t="s">
        <v>12</v>
      </c>
    </row>
    <row r="34" spans="2:10" ht="15" customHeight="1" x14ac:dyDescent="0.2">
      <c r="F34" s="49" t="s">
        <v>28</v>
      </c>
      <c r="H34" s="46" t="s">
        <v>43</v>
      </c>
      <c r="I34" s="44"/>
      <c r="J34" s="45" t="s">
        <v>60</v>
      </c>
    </row>
    <row r="35" spans="2:10" ht="15" customHeight="1" x14ac:dyDescent="0.2"/>
    <row r="36" spans="2:10" ht="15" customHeight="1" x14ac:dyDescent="0.2">
      <c r="B36" s="42" t="s">
        <v>35</v>
      </c>
      <c r="C36" s="44"/>
      <c r="D36" s="44"/>
    </row>
    <row r="37" spans="2:10" ht="15" customHeight="1" x14ac:dyDescent="0.25">
      <c r="B37" t="s">
        <v>73</v>
      </c>
      <c r="C37" s="44"/>
      <c r="D37" s="44"/>
    </row>
    <row r="38" spans="2:10" ht="15" customHeight="1" x14ac:dyDescent="0.2">
      <c r="C38" s="44"/>
      <c r="D38" s="44"/>
    </row>
    <row r="39" spans="2:10" ht="15" customHeight="1" x14ac:dyDescent="0.2">
      <c r="C39" s="44"/>
      <c r="D39" s="44"/>
    </row>
    <row r="40" spans="2:10" ht="15" customHeight="1" x14ac:dyDescent="0.2">
      <c r="C40" s="44"/>
      <c r="D40" s="44"/>
      <c r="F40" s="44"/>
    </row>
    <row r="41" spans="2:10" ht="22.5" customHeight="1" x14ac:dyDescent="0.25">
      <c r="B41" s="48" t="s">
        <v>94</v>
      </c>
    </row>
    <row r="42" spans="2:10" ht="30.75" customHeight="1" x14ac:dyDescent="0.2">
      <c r="C42" s="42" t="s">
        <v>36</v>
      </c>
      <c r="G42" s="42" t="s">
        <v>93</v>
      </c>
    </row>
    <row r="43" spans="2:10" ht="15" customHeight="1" x14ac:dyDescent="0.2"/>
    <row r="44" spans="2:10" ht="15" customHeight="1" x14ac:dyDescent="0.2">
      <c r="C44" s="42" t="s">
        <v>55</v>
      </c>
      <c r="G44" s="52">
        <v>100</v>
      </c>
    </row>
    <row r="45" spans="2:10" ht="15" customHeight="1" x14ac:dyDescent="0.2">
      <c r="C45" s="42" t="s">
        <v>56</v>
      </c>
    </row>
    <row r="46" spans="2:10" ht="15" customHeight="1" x14ac:dyDescent="0.2">
      <c r="B46" s="44"/>
      <c r="C46" s="42" t="s">
        <v>57</v>
      </c>
    </row>
    <row r="47" spans="2:10" x14ac:dyDescent="0.2">
      <c r="B47" s="44"/>
    </row>
    <row r="48" spans="2:10" x14ac:dyDescent="0.2">
      <c r="B48" s="44"/>
    </row>
    <row r="49" spans="2:12" x14ac:dyDescent="0.2">
      <c r="B49" s="44"/>
    </row>
    <row r="50" spans="2:12" x14ac:dyDescent="0.2">
      <c r="B50" s="44"/>
    </row>
    <row r="52" spans="2:12" ht="15" x14ac:dyDescent="0.25">
      <c r="B52" s="44"/>
      <c r="C52" s="42" t="s">
        <v>63</v>
      </c>
      <c r="G52" s="54">
        <v>225</v>
      </c>
    </row>
    <row r="53" spans="2:12" x14ac:dyDescent="0.2">
      <c r="B53" s="44"/>
      <c r="C53" s="42" t="s">
        <v>115</v>
      </c>
    </row>
    <row r="54" spans="2:12" x14ac:dyDescent="0.2">
      <c r="B54" s="44"/>
    </row>
    <row r="55" spans="2:12" x14ac:dyDescent="0.2">
      <c r="B55" s="44"/>
    </row>
    <row r="56" spans="2:12" x14ac:dyDescent="0.2">
      <c r="B56" s="44"/>
    </row>
    <row r="57" spans="2:12" ht="15" x14ac:dyDescent="0.25">
      <c r="B57"/>
      <c r="C57" t="s">
        <v>156</v>
      </c>
      <c r="D57"/>
      <c r="E57"/>
      <c r="F57"/>
      <c r="G57"/>
      <c r="H57"/>
      <c r="I57"/>
      <c r="J57"/>
      <c r="K57"/>
      <c r="L57"/>
    </row>
    <row r="58" spans="2:12" ht="18.75" x14ac:dyDescent="0.3">
      <c r="B58"/>
      <c r="C58" t="s">
        <v>137</v>
      </c>
      <c r="D58"/>
      <c r="E58"/>
      <c r="F58"/>
      <c r="G58" s="68">
        <v>120</v>
      </c>
      <c r="H58"/>
      <c r="I58"/>
      <c r="J58"/>
      <c r="K58"/>
    </row>
    <row r="59" spans="2:12" ht="15" x14ac:dyDescent="0.25">
      <c r="B59"/>
      <c r="C59"/>
      <c r="D59"/>
      <c r="E59"/>
      <c r="F59"/>
      <c r="H59"/>
      <c r="I59"/>
      <c r="J59"/>
      <c r="K59"/>
      <c r="L59"/>
    </row>
    <row r="60" spans="2:12" ht="18.75" x14ac:dyDescent="0.3">
      <c r="B60"/>
      <c r="C60"/>
      <c r="D60"/>
      <c r="E60"/>
      <c r="F60"/>
      <c r="G60"/>
      <c r="H60"/>
      <c r="I60"/>
      <c r="J60"/>
      <c r="K60"/>
      <c r="L60" s="68"/>
    </row>
    <row r="61" spans="2:12" ht="15" x14ac:dyDescent="0.25">
      <c r="B61"/>
      <c r="C61"/>
      <c r="D61"/>
      <c r="E61"/>
      <c r="F61"/>
      <c r="G61"/>
      <c r="H61"/>
      <c r="I61"/>
      <c r="J61"/>
      <c r="K61"/>
      <c r="L61"/>
    </row>
    <row r="62" spans="2:12" ht="15" x14ac:dyDescent="0.25">
      <c r="B62" s="53" t="s">
        <v>92</v>
      </c>
      <c r="C62" s="40"/>
      <c r="D62" s="40"/>
      <c r="E62" s="40"/>
      <c r="F62" s="40"/>
      <c r="G62" s="54">
        <f>SUM(G44:G61)</f>
        <v>445</v>
      </c>
    </row>
    <row r="64" spans="2:12" ht="15" x14ac:dyDescent="0.25">
      <c r="B64"/>
      <c r="C64"/>
      <c r="D64"/>
      <c r="E64"/>
      <c r="F64"/>
      <c r="G64"/>
      <c r="H64"/>
      <c r="I64"/>
      <c r="J64"/>
      <c r="K64"/>
      <c r="L64"/>
    </row>
    <row r="65" spans="2:12" ht="15" x14ac:dyDescent="0.25">
      <c r="B65"/>
      <c r="C65"/>
      <c r="D65"/>
      <c r="E65"/>
      <c r="F65"/>
      <c r="G65"/>
      <c r="H65"/>
      <c r="I65"/>
      <c r="J65"/>
      <c r="K65"/>
      <c r="L65"/>
    </row>
    <row r="66" spans="2:12" ht="15" x14ac:dyDescent="0.25">
      <c r="B66"/>
      <c r="C66"/>
      <c r="D66"/>
      <c r="E66"/>
      <c r="F66"/>
      <c r="G66"/>
      <c r="H66"/>
      <c r="I66"/>
      <c r="J66"/>
      <c r="K66"/>
      <c r="L66"/>
    </row>
    <row r="67" spans="2:12" ht="18.75" x14ac:dyDescent="0.3">
      <c r="B67"/>
      <c r="C67"/>
      <c r="D67"/>
      <c r="E67"/>
      <c r="F67"/>
      <c r="G67"/>
      <c r="H67"/>
      <c r="I67"/>
      <c r="J67"/>
      <c r="K67"/>
      <c r="L67" s="68"/>
    </row>
    <row r="68" spans="2:12" ht="15" x14ac:dyDescent="0.25">
      <c r="B68"/>
      <c r="C68"/>
      <c r="D68"/>
      <c r="E68"/>
      <c r="F68"/>
      <c r="G68"/>
      <c r="H68"/>
      <c r="I68"/>
      <c r="J68"/>
      <c r="K68"/>
      <c r="L68"/>
    </row>
    <row r="69" spans="2:12" ht="15" x14ac:dyDescent="0.25">
      <c r="B69"/>
      <c r="C69"/>
      <c r="D69"/>
      <c r="E69"/>
      <c r="F69"/>
      <c r="G69"/>
      <c r="H69"/>
      <c r="I69"/>
      <c r="J69"/>
      <c r="K69"/>
      <c r="L69"/>
    </row>
    <row r="70" spans="2:12" ht="15" x14ac:dyDescent="0.25">
      <c r="B70"/>
      <c r="C70"/>
      <c r="D70"/>
      <c r="E70"/>
      <c r="F70"/>
      <c r="G70"/>
      <c r="H70"/>
      <c r="I70"/>
      <c r="J70"/>
      <c r="K70"/>
      <c r="L70"/>
    </row>
    <row r="71" spans="2:12" ht="15" x14ac:dyDescent="0.25">
      <c r="B71"/>
      <c r="C71"/>
      <c r="D71"/>
      <c r="E71"/>
      <c r="F71"/>
      <c r="G71"/>
      <c r="H71"/>
      <c r="I71"/>
      <c r="J71"/>
      <c r="K71"/>
      <c r="L71"/>
    </row>
    <row r="72" spans="2:12" ht="15" x14ac:dyDescent="0.25">
      <c r="B72"/>
      <c r="C72"/>
      <c r="D72"/>
      <c r="E72"/>
      <c r="F72"/>
      <c r="G72"/>
      <c r="H72"/>
      <c r="I72"/>
      <c r="J72"/>
      <c r="K72"/>
      <c r="L72"/>
    </row>
  </sheetData>
  <pageMargins left="0.39370078740157483" right="0" top="0" bottom="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7"/>
  <sheetViews>
    <sheetView workbookViewId="0">
      <selection activeCell="F8" sqref="F8"/>
    </sheetView>
  </sheetViews>
  <sheetFormatPr defaultRowHeight="14.25" x14ac:dyDescent="0.2"/>
  <cols>
    <col min="1" max="1" width="5.42578125" style="42" customWidth="1"/>
    <col min="2" max="2" width="23" style="42" customWidth="1"/>
    <col min="3" max="3" width="10.5703125" style="42" customWidth="1"/>
    <col min="4" max="4" width="6" style="42" customWidth="1"/>
    <col min="5" max="5" width="13.42578125" style="42" customWidth="1"/>
    <col min="6" max="6" width="16.42578125" style="42" customWidth="1"/>
    <col min="7" max="16384" width="9.140625" style="42"/>
  </cols>
  <sheetData>
    <row r="2" spans="1:8" x14ac:dyDescent="0.2">
      <c r="A2" s="24"/>
      <c r="B2" s="25"/>
      <c r="C2" s="25"/>
      <c r="D2" s="26"/>
      <c r="E2" s="27"/>
      <c r="F2" s="28"/>
      <c r="G2" s="28"/>
    </row>
    <row r="3" spans="1:8" x14ac:dyDescent="0.2">
      <c r="A3" s="24"/>
      <c r="C3" s="25"/>
      <c r="D3" s="26"/>
      <c r="E3" s="27"/>
      <c r="F3" s="28"/>
      <c r="G3" s="28"/>
    </row>
    <row r="4" spans="1:8" x14ac:dyDescent="0.2">
      <c r="A4" s="45"/>
      <c r="D4" s="55"/>
      <c r="F4" s="56"/>
    </row>
    <row r="5" spans="1:8" ht="27.75" x14ac:dyDescent="0.4">
      <c r="A5" s="45"/>
      <c r="B5" s="29" t="s">
        <v>97</v>
      </c>
      <c r="D5" s="55"/>
      <c r="F5" s="49" t="s">
        <v>98</v>
      </c>
      <c r="G5" s="42" t="str">
        <f>+offerte!H14</f>
        <v>2015 010 ewe</v>
      </c>
    </row>
    <row r="6" spans="1:8" x14ac:dyDescent="0.2">
      <c r="A6" s="45"/>
      <c r="D6" s="55"/>
      <c r="F6" s="56"/>
    </row>
    <row r="7" spans="1:8" ht="15" x14ac:dyDescent="0.25">
      <c r="A7" s="45"/>
      <c r="B7" s="62" t="s">
        <v>109</v>
      </c>
      <c r="C7" s="32" t="str">
        <f>+offerte!C7</f>
        <v>E. Hoekstra</v>
      </c>
      <c r="D7" s="55"/>
      <c r="E7" s="63"/>
      <c r="F7" s="40" t="s">
        <v>148</v>
      </c>
      <c r="G7" s="63"/>
      <c r="H7" s="63"/>
    </row>
    <row r="8" spans="1:8" ht="15" x14ac:dyDescent="0.25">
      <c r="A8" s="45"/>
      <c r="B8" s="61" t="s">
        <v>110</v>
      </c>
      <c r="C8" s="40" t="str">
        <f>+offerte!C8</f>
        <v>J. R. Thorbeckestraat 35</v>
      </c>
      <c r="D8" s="55"/>
    </row>
    <row r="9" spans="1:8" x14ac:dyDescent="0.2">
      <c r="A9" s="45"/>
      <c r="D9" s="55"/>
      <c r="F9" s="56"/>
    </row>
    <row r="10" spans="1:8" ht="15" x14ac:dyDescent="0.25">
      <c r="A10" s="45"/>
      <c r="B10" s="33" t="s">
        <v>100</v>
      </c>
      <c r="C10" s="34">
        <f ca="1">TODAY()</f>
        <v>44663</v>
      </c>
      <c r="D10" s="35"/>
      <c r="E10" s="31" t="s">
        <v>100</v>
      </c>
      <c r="F10" s="57"/>
      <c r="G10" s="58"/>
    </row>
    <row r="11" spans="1:8" x14ac:dyDescent="0.2">
      <c r="A11" s="45"/>
      <c r="D11" s="55"/>
      <c r="F11" s="56"/>
    </row>
    <row r="12" spans="1:8" x14ac:dyDescent="0.2">
      <c r="A12" s="45"/>
      <c r="D12" s="55"/>
      <c r="F12" s="56"/>
    </row>
    <row r="13" spans="1:8" x14ac:dyDescent="0.2">
      <c r="A13" s="45"/>
      <c r="B13" s="33" t="s">
        <v>101</v>
      </c>
      <c r="D13" s="55"/>
      <c r="E13" s="31" t="s">
        <v>101</v>
      </c>
      <c r="F13" s="56"/>
    </row>
    <row r="14" spans="1:8" x14ac:dyDescent="0.2">
      <c r="A14" s="45"/>
      <c r="D14" s="55"/>
      <c r="F14" s="56"/>
    </row>
    <row r="15" spans="1:8" x14ac:dyDescent="0.2">
      <c r="A15" s="45"/>
      <c r="B15" s="42" t="s">
        <v>99</v>
      </c>
      <c r="C15" s="58"/>
      <c r="D15" s="59"/>
      <c r="F15" s="57"/>
      <c r="G15" s="58"/>
    </row>
    <row r="16" spans="1:8" x14ac:dyDescent="0.2">
      <c r="A16" s="45"/>
      <c r="B16" s="36" t="s">
        <v>102</v>
      </c>
      <c r="D16" s="55"/>
      <c r="F16" s="56"/>
    </row>
    <row r="17" spans="1:6" x14ac:dyDescent="0.2">
      <c r="A17" s="45"/>
      <c r="D17" s="55"/>
      <c r="F17" s="56"/>
    </row>
    <row r="18" spans="1:6" x14ac:dyDescent="0.2">
      <c r="A18" s="45"/>
      <c r="D18" s="55"/>
      <c r="F18" s="56"/>
    </row>
    <row r="19" spans="1:6" x14ac:dyDescent="0.2">
      <c r="A19" s="45"/>
      <c r="B19" s="30" t="s">
        <v>103</v>
      </c>
      <c r="C19" s="30"/>
      <c r="D19" s="55"/>
      <c r="F19" s="56"/>
    </row>
    <row r="20" spans="1:6" x14ac:dyDescent="0.2">
      <c r="A20" s="45"/>
      <c r="B20" s="30" t="s">
        <v>104</v>
      </c>
      <c r="C20" s="30"/>
      <c r="D20" s="55"/>
      <c r="F20" s="56"/>
    </row>
    <row r="21" spans="1:6" x14ac:dyDescent="0.2">
      <c r="A21" s="45"/>
      <c r="B21" s="30" t="s">
        <v>105</v>
      </c>
      <c r="C21" s="30"/>
      <c r="D21" s="55"/>
      <c r="F21" s="56"/>
    </row>
    <row r="22" spans="1:6" x14ac:dyDescent="0.2">
      <c r="A22" s="45"/>
      <c r="B22" s="30" t="s">
        <v>106</v>
      </c>
      <c r="C22" s="30"/>
      <c r="D22" s="55"/>
      <c r="F22" s="56"/>
    </row>
    <row r="23" spans="1:6" x14ac:dyDescent="0.2">
      <c r="A23" s="45"/>
      <c r="B23" s="30"/>
      <c r="C23" s="30"/>
      <c r="D23" s="55"/>
      <c r="F23" s="56"/>
    </row>
    <row r="24" spans="1:6" x14ac:dyDescent="0.2">
      <c r="A24" s="45"/>
      <c r="B24" s="30"/>
      <c r="C24" s="30"/>
      <c r="D24" s="55"/>
      <c r="F24" s="56"/>
    </row>
    <row r="25" spans="1:6" ht="15" x14ac:dyDescent="0.25">
      <c r="A25" s="45"/>
      <c r="B25" s="37" t="s">
        <v>107</v>
      </c>
      <c r="C25" s="58"/>
      <c r="D25" s="59"/>
      <c r="F25" s="56"/>
    </row>
    <row r="26" spans="1:6" x14ac:dyDescent="0.2">
      <c r="A26" s="45"/>
      <c r="B26" s="38"/>
      <c r="C26" s="39"/>
      <c r="D26" s="55"/>
      <c r="F26" s="56"/>
    </row>
    <row r="27" spans="1:6" ht="15" x14ac:dyDescent="0.25">
      <c r="B27" s="40" t="s">
        <v>108</v>
      </c>
      <c r="C27" s="60">
        <f>+offerte!G62</f>
        <v>445</v>
      </c>
    </row>
  </sheetData>
  <pageMargins left="0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72"/>
  <sheetViews>
    <sheetView topLeftCell="A13" workbookViewId="0">
      <selection activeCell="C84" sqref="C84"/>
    </sheetView>
  </sheetViews>
  <sheetFormatPr defaultRowHeight="15" x14ac:dyDescent="0.25"/>
  <cols>
    <col min="2" max="2" width="5.7109375" customWidth="1"/>
    <col min="4" max="4" width="8" customWidth="1"/>
    <col min="5" max="5" width="4.140625" customWidth="1"/>
    <col min="9" max="9" width="4" customWidth="1"/>
    <col min="13" max="13" width="4.140625" customWidth="1"/>
    <col min="16" max="16" width="5.42578125" customWidth="1"/>
    <col min="17" max="17" width="2.7109375" hidden="1" customWidth="1"/>
    <col min="20" max="20" width="12.85546875" customWidth="1"/>
  </cols>
  <sheetData>
    <row r="2" spans="1:10" ht="28.5" x14ac:dyDescent="0.45">
      <c r="A2" s="7" t="s">
        <v>13</v>
      </c>
    </row>
    <row r="3" spans="1:10" x14ac:dyDescent="0.25">
      <c r="A3" t="s">
        <v>12</v>
      </c>
      <c r="F3" t="s">
        <v>15</v>
      </c>
      <c r="J3" t="s">
        <v>19</v>
      </c>
    </row>
    <row r="10" spans="1:10" x14ac:dyDescent="0.25">
      <c r="A10" t="s">
        <v>14</v>
      </c>
      <c r="F10" t="s">
        <v>16</v>
      </c>
      <c r="J10" t="s">
        <v>20</v>
      </c>
    </row>
    <row r="11" spans="1:10" x14ac:dyDescent="0.25">
      <c r="F11" t="s">
        <v>17</v>
      </c>
      <c r="J11" t="s">
        <v>21</v>
      </c>
    </row>
    <row r="17" spans="1:12" x14ac:dyDescent="0.25">
      <c r="A17" t="s">
        <v>65</v>
      </c>
      <c r="F17" t="s">
        <v>18</v>
      </c>
      <c r="J17" t="s">
        <v>22</v>
      </c>
    </row>
    <row r="18" spans="1:12" x14ac:dyDescent="0.25">
      <c r="A18" t="s">
        <v>21</v>
      </c>
      <c r="J18" t="s">
        <v>23</v>
      </c>
    </row>
    <row r="24" spans="1:12" ht="28.5" x14ac:dyDescent="0.45">
      <c r="A24" s="7" t="s">
        <v>24</v>
      </c>
    </row>
    <row r="30" spans="1:12" x14ac:dyDescent="0.25">
      <c r="B30" t="s">
        <v>25</v>
      </c>
      <c r="E30" t="s">
        <v>26</v>
      </c>
      <c r="H30" t="s">
        <v>27</v>
      </c>
      <c r="L30" t="s">
        <v>28</v>
      </c>
    </row>
    <row r="36" spans="2:20" x14ac:dyDescent="0.25">
      <c r="B36" t="s">
        <v>29</v>
      </c>
      <c r="F36" t="s">
        <v>30</v>
      </c>
      <c r="J36" t="s">
        <v>31</v>
      </c>
    </row>
    <row r="43" spans="2:20" ht="26.25" x14ac:dyDescent="0.4">
      <c r="B43" s="9" t="s">
        <v>32</v>
      </c>
    </row>
    <row r="45" spans="2:20" x14ac:dyDescent="0.25">
      <c r="R45" t="s">
        <v>75</v>
      </c>
    </row>
    <row r="46" spans="2:20" x14ac:dyDescent="0.25">
      <c r="R46" t="s">
        <v>76</v>
      </c>
      <c r="T46" t="s">
        <v>77</v>
      </c>
    </row>
    <row r="47" spans="2:20" x14ac:dyDescent="0.25">
      <c r="T47" t="s">
        <v>78</v>
      </c>
    </row>
    <row r="48" spans="2:20" x14ac:dyDescent="0.25">
      <c r="T48" t="s">
        <v>79</v>
      </c>
    </row>
    <row r="49" spans="2:20" x14ac:dyDescent="0.25">
      <c r="T49" t="s">
        <v>111</v>
      </c>
    </row>
    <row r="51" spans="2:20" x14ac:dyDescent="0.25">
      <c r="B51" t="s">
        <v>72</v>
      </c>
      <c r="E51" t="s">
        <v>73</v>
      </c>
      <c r="H51" t="s">
        <v>74</v>
      </c>
      <c r="K51" t="s">
        <v>135</v>
      </c>
      <c r="N51" t="s">
        <v>90</v>
      </c>
      <c r="R51" t="s">
        <v>80</v>
      </c>
      <c r="T51" t="s">
        <v>73</v>
      </c>
    </row>
    <row r="52" spans="2:20" x14ac:dyDescent="0.25">
      <c r="T52" t="s">
        <v>81</v>
      </c>
    </row>
    <row r="53" spans="2:20" x14ac:dyDescent="0.25">
      <c r="T53" t="s">
        <v>82</v>
      </c>
    </row>
    <row r="55" spans="2:20" x14ac:dyDescent="0.25">
      <c r="R55" t="s">
        <v>83</v>
      </c>
      <c r="T55" t="s">
        <v>84</v>
      </c>
    </row>
    <row r="56" spans="2:20" x14ac:dyDescent="0.25">
      <c r="T56" t="s">
        <v>85</v>
      </c>
    </row>
    <row r="57" spans="2:20" x14ac:dyDescent="0.25">
      <c r="T57" t="s">
        <v>86</v>
      </c>
    </row>
    <row r="58" spans="2:20" x14ac:dyDescent="0.25">
      <c r="T58" t="s">
        <v>87</v>
      </c>
    </row>
    <row r="59" spans="2:20" x14ac:dyDescent="0.25">
      <c r="B59" t="s">
        <v>82</v>
      </c>
      <c r="E59" t="s">
        <v>81</v>
      </c>
      <c r="H59" t="s">
        <v>84</v>
      </c>
      <c r="K59" t="s">
        <v>86</v>
      </c>
      <c r="N59" t="s">
        <v>91</v>
      </c>
    </row>
    <row r="60" spans="2:20" x14ac:dyDescent="0.25">
      <c r="R60" t="s">
        <v>88</v>
      </c>
      <c r="T60" t="s">
        <v>89</v>
      </c>
    </row>
    <row r="61" spans="2:20" x14ac:dyDescent="0.25">
      <c r="R61" t="s">
        <v>113</v>
      </c>
      <c r="T61" t="s">
        <v>114</v>
      </c>
    </row>
    <row r="68" spans="2:5" x14ac:dyDescent="0.25">
      <c r="B68" t="s">
        <v>79</v>
      </c>
      <c r="E68" t="s">
        <v>112</v>
      </c>
    </row>
    <row r="72" spans="2:5" x14ac:dyDescent="0.25">
      <c r="B72" s="8" t="s">
        <v>33</v>
      </c>
    </row>
  </sheetData>
  <pageMargins left="0" right="0" top="0" bottom="0" header="0.31496062992125984" footer="0.31496062992125984"/>
  <pageSetup paperSize="9" scale="9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7"/>
  <sheetViews>
    <sheetView topLeftCell="A46" workbookViewId="0">
      <selection activeCell="I40" sqref="I40"/>
    </sheetView>
  </sheetViews>
  <sheetFormatPr defaultRowHeight="15" x14ac:dyDescent="0.25"/>
  <sheetData>
    <row r="2" spans="1:9" ht="26.25" x14ac:dyDescent="0.4">
      <c r="A2" s="9" t="s">
        <v>45</v>
      </c>
    </row>
    <row r="5" spans="1:9" x14ac:dyDescent="0.25">
      <c r="A5" s="8" t="s">
        <v>38</v>
      </c>
    </row>
    <row r="6" spans="1:9" ht="18.75" x14ac:dyDescent="0.3">
      <c r="I6" s="10" t="s">
        <v>49</v>
      </c>
    </row>
    <row r="26" spans="1:1" x14ac:dyDescent="0.25">
      <c r="A26" s="8" t="s">
        <v>37</v>
      </c>
    </row>
    <row r="39" spans="1:9" x14ac:dyDescent="0.25">
      <c r="I39" t="s">
        <v>167</v>
      </c>
    </row>
    <row r="47" spans="1:9" x14ac:dyDescent="0.25">
      <c r="A47" s="8" t="s">
        <v>48</v>
      </c>
    </row>
    <row r="67" spans="1:1" x14ac:dyDescent="0.25">
      <c r="A67" t="s">
        <v>47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V141"/>
  <sheetViews>
    <sheetView workbookViewId="0">
      <selection sqref="A1:XFD1048576"/>
    </sheetView>
  </sheetViews>
  <sheetFormatPr defaultRowHeight="15" x14ac:dyDescent="0.25"/>
  <cols>
    <col min="1" max="1" width="3.5703125" customWidth="1"/>
    <col min="2" max="2" width="7.5703125" customWidth="1"/>
    <col min="4" max="4" width="4.85546875" customWidth="1"/>
    <col min="10" max="10" width="7.42578125" customWidth="1"/>
    <col min="11" max="11" width="5.140625" customWidth="1"/>
    <col min="12" max="12" width="11" customWidth="1"/>
    <col min="13" max="13" width="4.140625" customWidth="1"/>
  </cols>
  <sheetData>
    <row r="1" spans="3:12" x14ac:dyDescent="0.25">
      <c r="C1" t="s">
        <v>175</v>
      </c>
    </row>
    <row r="3" spans="3:12" ht="21" x14ac:dyDescent="0.35">
      <c r="C3" s="70" t="s">
        <v>50</v>
      </c>
      <c r="L3" s="10" t="s">
        <v>126</v>
      </c>
    </row>
    <row r="4" spans="3:12" ht="18.75" x14ac:dyDescent="0.3">
      <c r="C4" s="10"/>
      <c r="L4" s="10"/>
    </row>
    <row r="7" spans="3:12" ht="18.75" x14ac:dyDescent="0.3">
      <c r="E7" t="s">
        <v>52</v>
      </c>
      <c r="L7" s="68">
        <v>185</v>
      </c>
    </row>
    <row r="8" spans="3:12" x14ac:dyDescent="0.25">
      <c r="E8" t="s">
        <v>137</v>
      </c>
      <c r="L8" s="8"/>
    </row>
    <row r="9" spans="3:12" x14ac:dyDescent="0.25">
      <c r="E9" t="s">
        <v>138</v>
      </c>
      <c r="L9" s="8"/>
    </row>
    <row r="10" spans="3:12" x14ac:dyDescent="0.25">
      <c r="L10" s="8"/>
    </row>
    <row r="11" spans="3:12" x14ac:dyDescent="0.25">
      <c r="L11" s="8"/>
    </row>
    <row r="12" spans="3:12" x14ac:dyDescent="0.25">
      <c r="L12" s="8"/>
    </row>
    <row r="13" spans="3:12" x14ac:dyDescent="0.25">
      <c r="L13" s="8"/>
    </row>
    <row r="14" spans="3:12" x14ac:dyDescent="0.25">
      <c r="L14" s="8"/>
    </row>
    <row r="15" spans="3:12" x14ac:dyDescent="0.25">
      <c r="L15" s="8"/>
    </row>
    <row r="16" spans="3:12" ht="18.75" x14ac:dyDescent="0.3">
      <c r="E16" t="s">
        <v>64</v>
      </c>
      <c r="L16" s="68">
        <v>250</v>
      </c>
    </row>
    <row r="17" spans="5:12" x14ac:dyDescent="0.25">
      <c r="E17" t="s">
        <v>137</v>
      </c>
      <c r="L17" s="8"/>
    </row>
    <row r="18" spans="5:12" x14ac:dyDescent="0.25">
      <c r="E18" t="s">
        <v>139</v>
      </c>
      <c r="L18" s="8"/>
    </row>
    <row r="19" spans="5:12" x14ac:dyDescent="0.25">
      <c r="L19" s="8"/>
    </row>
    <row r="20" spans="5:12" x14ac:dyDescent="0.25">
      <c r="L20" s="8"/>
    </row>
    <row r="21" spans="5:12" x14ac:dyDescent="0.25">
      <c r="L21" s="8"/>
    </row>
    <row r="22" spans="5:12" x14ac:dyDescent="0.25">
      <c r="L22" s="8"/>
    </row>
    <row r="23" spans="5:12" x14ac:dyDescent="0.25">
      <c r="L23" s="8"/>
    </row>
    <row r="24" spans="5:12" x14ac:dyDescent="0.25">
      <c r="L24" s="8"/>
    </row>
    <row r="25" spans="5:12" ht="18.75" x14ac:dyDescent="0.3">
      <c r="E25" t="s">
        <v>61</v>
      </c>
      <c r="L25" s="68">
        <v>325</v>
      </c>
    </row>
    <row r="26" spans="5:12" x14ac:dyDescent="0.25">
      <c r="E26" t="s">
        <v>137</v>
      </c>
      <c r="L26" s="8"/>
    </row>
    <row r="27" spans="5:12" x14ac:dyDescent="0.25">
      <c r="L27" s="8"/>
    </row>
    <row r="28" spans="5:12" x14ac:dyDescent="0.25">
      <c r="E28" t="s">
        <v>140</v>
      </c>
      <c r="L28" s="8"/>
    </row>
    <row r="29" spans="5:12" x14ac:dyDescent="0.25">
      <c r="L29" s="8"/>
    </row>
    <row r="30" spans="5:12" x14ac:dyDescent="0.25">
      <c r="L30" s="8"/>
    </row>
    <row r="31" spans="5:12" x14ac:dyDescent="0.25">
      <c r="L31" s="8"/>
    </row>
    <row r="32" spans="5:12" x14ac:dyDescent="0.25">
      <c r="L32" s="8"/>
    </row>
    <row r="33" spans="5:12" x14ac:dyDescent="0.25">
      <c r="L33" s="8"/>
    </row>
    <row r="34" spans="5:12" ht="18.75" x14ac:dyDescent="0.3">
      <c r="E34" t="s">
        <v>53</v>
      </c>
      <c r="L34" s="68">
        <v>390</v>
      </c>
    </row>
    <row r="35" spans="5:12" x14ac:dyDescent="0.25">
      <c r="E35" t="s">
        <v>54</v>
      </c>
      <c r="L35" s="8"/>
    </row>
    <row r="36" spans="5:12" x14ac:dyDescent="0.25">
      <c r="E36" t="s">
        <v>137</v>
      </c>
      <c r="L36" s="8"/>
    </row>
    <row r="37" spans="5:12" x14ac:dyDescent="0.25">
      <c r="E37" t="s">
        <v>140</v>
      </c>
      <c r="L37" s="8"/>
    </row>
    <row r="38" spans="5:12" x14ac:dyDescent="0.25">
      <c r="L38" s="8"/>
    </row>
    <row r="39" spans="5:12" x14ac:dyDescent="0.25">
      <c r="L39" s="8"/>
    </row>
    <row r="40" spans="5:12" x14ac:dyDescent="0.25">
      <c r="L40" s="8"/>
    </row>
    <row r="41" spans="5:12" x14ac:dyDescent="0.25">
      <c r="L41" s="8"/>
    </row>
    <row r="42" spans="5:12" ht="18.75" customHeight="1" x14ac:dyDescent="0.25">
      <c r="L42" s="8"/>
    </row>
    <row r="43" spans="5:12" ht="18.75" x14ac:dyDescent="0.3">
      <c r="L43" s="68">
        <v>140</v>
      </c>
    </row>
    <row r="44" spans="5:12" x14ac:dyDescent="0.25">
      <c r="L44" s="8"/>
    </row>
    <row r="45" spans="5:12" x14ac:dyDescent="0.25">
      <c r="L45" s="8"/>
    </row>
    <row r="47" spans="5:12" x14ac:dyDescent="0.25">
      <c r="E47" t="s">
        <v>132</v>
      </c>
    </row>
    <row r="57" spans="3:21" ht="21" x14ac:dyDescent="0.35">
      <c r="C57" s="70" t="s">
        <v>149</v>
      </c>
      <c r="L57" s="10" t="s">
        <v>126</v>
      </c>
    </row>
    <row r="58" spans="3:21" x14ac:dyDescent="0.25">
      <c r="Q58" t="s">
        <v>168</v>
      </c>
      <c r="R58" t="s">
        <v>169</v>
      </c>
      <c r="S58" t="s">
        <v>170</v>
      </c>
      <c r="T58">
        <v>1</v>
      </c>
      <c r="U58" t="s">
        <v>171</v>
      </c>
    </row>
    <row r="61" spans="3:21" ht="18.75" x14ac:dyDescent="0.3">
      <c r="E61" t="s">
        <v>141</v>
      </c>
      <c r="L61" s="68">
        <v>125</v>
      </c>
    </row>
    <row r="62" spans="3:21" x14ac:dyDescent="0.25">
      <c r="E62" t="s">
        <v>137</v>
      </c>
    </row>
    <row r="63" spans="3:21" x14ac:dyDescent="0.25">
      <c r="E63" t="s">
        <v>51</v>
      </c>
    </row>
    <row r="64" spans="3:21" x14ac:dyDescent="0.25">
      <c r="I64" s="4"/>
    </row>
    <row r="69" spans="5:17" x14ac:dyDescent="0.25">
      <c r="Q69" t="s">
        <v>161</v>
      </c>
    </row>
    <row r="70" spans="5:17" x14ac:dyDescent="0.25">
      <c r="E70" t="s">
        <v>136</v>
      </c>
      <c r="Q70" t="s">
        <v>162</v>
      </c>
    </row>
    <row r="71" spans="5:17" ht="18.75" x14ac:dyDescent="0.3">
      <c r="E71" t="s">
        <v>62</v>
      </c>
      <c r="L71" s="68">
        <v>250</v>
      </c>
    </row>
    <row r="72" spans="5:17" x14ac:dyDescent="0.25">
      <c r="E72" t="s">
        <v>137</v>
      </c>
      <c r="Q72" t="s">
        <v>163</v>
      </c>
    </row>
    <row r="74" spans="5:17" x14ac:dyDescent="0.25">
      <c r="Q74" t="s">
        <v>164</v>
      </c>
    </row>
    <row r="75" spans="5:17" x14ac:dyDescent="0.25">
      <c r="Q75" t="s">
        <v>165</v>
      </c>
    </row>
    <row r="77" spans="5:17" ht="18.75" x14ac:dyDescent="0.3">
      <c r="G77" t="s">
        <v>156</v>
      </c>
      <c r="L77" s="68">
        <v>140</v>
      </c>
      <c r="Q77" t="s">
        <v>166</v>
      </c>
    </row>
    <row r="78" spans="5:17" x14ac:dyDescent="0.25">
      <c r="G78" t="s">
        <v>137</v>
      </c>
    </row>
    <row r="79" spans="5:17" ht="18.75" x14ac:dyDescent="0.3">
      <c r="G79" t="s">
        <v>172</v>
      </c>
      <c r="L79" s="68"/>
    </row>
    <row r="80" spans="5:17" x14ac:dyDescent="0.25">
      <c r="G80" t="s">
        <v>173</v>
      </c>
    </row>
    <row r="89" spans="3:22" ht="15.75" x14ac:dyDescent="0.25">
      <c r="R89" s="67" t="s">
        <v>133</v>
      </c>
    </row>
    <row r="90" spans="3:22" ht="21" x14ac:dyDescent="0.35">
      <c r="C90" s="70" t="s">
        <v>50</v>
      </c>
      <c r="L90" s="70" t="s">
        <v>126</v>
      </c>
      <c r="R90" t="s">
        <v>131</v>
      </c>
      <c r="V90" s="66">
        <v>76</v>
      </c>
    </row>
    <row r="93" spans="3:22" ht="18.75" x14ac:dyDescent="0.3">
      <c r="G93" t="s">
        <v>142</v>
      </c>
      <c r="L93" s="71">
        <v>16.5</v>
      </c>
    </row>
    <row r="94" spans="3:22" x14ac:dyDescent="0.25">
      <c r="G94" t="s">
        <v>143</v>
      </c>
      <c r="V94" s="66"/>
    </row>
    <row r="95" spans="3:22" x14ac:dyDescent="0.25">
      <c r="G95" t="s">
        <v>147</v>
      </c>
    </row>
    <row r="102" spans="3:21" ht="18.75" x14ac:dyDescent="0.3">
      <c r="G102" t="s">
        <v>144</v>
      </c>
      <c r="L102" s="72">
        <v>260</v>
      </c>
    </row>
    <row r="103" spans="3:21" x14ac:dyDescent="0.25">
      <c r="G103" t="s">
        <v>137</v>
      </c>
    </row>
    <row r="105" spans="3:21" ht="18.75" x14ac:dyDescent="0.3">
      <c r="R105" t="s">
        <v>151</v>
      </c>
      <c r="U105" s="10" t="s">
        <v>155</v>
      </c>
    </row>
    <row r="106" spans="3:21" x14ac:dyDescent="0.25">
      <c r="R106" t="s">
        <v>152</v>
      </c>
    </row>
    <row r="107" spans="3:21" x14ac:dyDescent="0.25">
      <c r="R107" t="s">
        <v>153</v>
      </c>
    </row>
    <row r="108" spans="3:21" x14ac:dyDescent="0.25">
      <c r="R108" t="s">
        <v>154</v>
      </c>
    </row>
    <row r="110" spans="3:21" ht="18" x14ac:dyDescent="0.25">
      <c r="C110" s="13"/>
    </row>
    <row r="111" spans="3:21" ht="18.75" x14ac:dyDescent="0.3">
      <c r="G111" t="s">
        <v>174</v>
      </c>
      <c r="L111" s="68">
        <v>415</v>
      </c>
    </row>
    <row r="112" spans="3:21" x14ac:dyDescent="0.25">
      <c r="G112" t="s">
        <v>137</v>
      </c>
    </row>
    <row r="120" spans="7:12" ht="18.75" x14ac:dyDescent="0.3">
      <c r="G120" t="s">
        <v>145</v>
      </c>
      <c r="L120" s="68">
        <v>10</v>
      </c>
    </row>
    <row r="129" spans="3:18" ht="18.75" x14ac:dyDescent="0.3">
      <c r="G129" t="s">
        <v>146</v>
      </c>
      <c r="L129" s="68">
        <v>60</v>
      </c>
    </row>
    <row r="130" spans="3:18" x14ac:dyDescent="0.25">
      <c r="G130" t="s">
        <v>137</v>
      </c>
    </row>
    <row r="137" spans="3:18" ht="26.25" x14ac:dyDescent="0.4">
      <c r="C137" s="9" t="s">
        <v>150</v>
      </c>
      <c r="L137" s="68">
        <v>148</v>
      </c>
    </row>
    <row r="140" spans="3:18" ht="18.75" x14ac:dyDescent="0.3">
      <c r="C140" t="s">
        <v>157</v>
      </c>
      <c r="L140" s="68">
        <v>250</v>
      </c>
      <c r="O140" t="s">
        <v>158</v>
      </c>
      <c r="P140" t="s">
        <v>159</v>
      </c>
      <c r="Q140">
        <v>100</v>
      </c>
      <c r="R140" s="69"/>
    </row>
    <row r="141" spans="3:18" x14ac:dyDescent="0.25">
      <c r="C141" t="s">
        <v>160</v>
      </c>
    </row>
  </sheetData>
  <pageMargins left="0.11811023622047245" right="0.11811023622047245" top="0.35433070866141736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94"/>
  <sheetViews>
    <sheetView tabSelected="1" workbookViewId="0">
      <selection activeCell="R6" sqref="R6"/>
    </sheetView>
  </sheetViews>
  <sheetFormatPr defaultRowHeight="15" x14ac:dyDescent="0.25"/>
  <cols>
    <col min="1" max="1" width="3.5703125" customWidth="1"/>
    <col min="3" max="3" width="4.85546875" customWidth="1"/>
    <col min="9" max="9" width="7.42578125" customWidth="1"/>
    <col min="10" max="10" width="11" customWidth="1"/>
    <col min="11" max="11" width="4.140625" customWidth="1"/>
  </cols>
  <sheetData>
    <row r="1" spans="2:10" ht="18.75" x14ac:dyDescent="0.3">
      <c r="B1" s="10" t="s">
        <v>194</v>
      </c>
      <c r="C1" s="75"/>
      <c r="D1" s="75"/>
    </row>
    <row r="3" spans="2:10" ht="21" x14ac:dyDescent="0.35">
      <c r="B3" s="70" t="s">
        <v>50</v>
      </c>
      <c r="J3" s="10" t="s">
        <v>126</v>
      </c>
    </row>
    <row r="6" spans="2:10" ht="18.75" x14ac:dyDescent="0.3">
      <c r="D6" t="s">
        <v>52</v>
      </c>
      <c r="J6" s="68" t="s">
        <v>180</v>
      </c>
    </row>
    <row r="7" spans="2:10" x14ac:dyDescent="0.25">
      <c r="D7" t="s">
        <v>137</v>
      </c>
      <c r="J7" s="8"/>
    </row>
    <row r="8" spans="2:10" x14ac:dyDescent="0.25">
      <c r="D8" t="s">
        <v>138</v>
      </c>
      <c r="J8" s="8"/>
    </row>
    <row r="9" spans="2:10" x14ac:dyDescent="0.25">
      <c r="J9" s="8"/>
    </row>
    <row r="10" spans="2:10" x14ac:dyDescent="0.25">
      <c r="J10" s="8"/>
    </row>
    <row r="11" spans="2:10" x14ac:dyDescent="0.25">
      <c r="J11" s="8"/>
    </row>
    <row r="12" spans="2:10" x14ac:dyDescent="0.25">
      <c r="J12" s="8"/>
    </row>
    <row r="13" spans="2:10" x14ac:dyDescent="0.25">
      <c r="J13" s="8"/>
    </row>
    <row r="14" spans="2:10" x14ac:dyDescent="0.25">
      <c r="J14" s="8"/>
    </row>
    <row r="15" spans="2:10" ht="18.75" x14ac:dyDescent="0.3">
      <c r="D15" t="s">
        <v>177</v>
      </c>
      <c r="J15" s="68" t="s">
        <v>181</v>
      </c>
    </row>
    <row r="16" spans="2:10" x14ac:dyDescent="0.25">
      <c r="D16" t="s">
        <v>178</v>
      </c>
      <c r="J16" s="8"/>
    </row>
    <row r="17" spans="4:10" x14ac:dyDescent="0.25">
      <c r="D17" t="s">
        <v>179</v>
      </c>
      <c r="J17" s="8"/>
    </row>
    <row r="18" spans="4:10" x14ac:dyDescent="0.25">
      <c r="D18" t="s">
        <v>140</v>
      </c>
      <c r="J18" s="8"/>
    </row>
    <row r="19" spans="4:10" x14ac:dyDescent="0.25">
      <c r="J19" s="8"/>
    </row>
    <row r="20" spans="4:10" x14ac:dyDescent="0.25">
      <c r="J20" s="8"/>
    </row>
    <row r="21" spans="4:10" x14ac:dyDescent="0.25">
      <c r="J21" s="8"/>
    </row>
    <row r="22" spans="4:10" x14ac:dyDescent="0.25">
      <c r="J22" s="8"/>
    </row>
    <row r="23" spans="4:10" ht="18.75" customHeight="1" x14ac:dyDescent="0.25">
      <c r="J23" s="8"/>
    </row>
    <row r="24" spans="4:10" ht="18.75" x14ac:dyDescent="0.3">
      <c r="J24" s="68" t="s">
        <v>182</v>
      </c>
    </row>
    <row r="25" spans="4:10" x14ac:dyDescent="0.25">
      <c r="J25" s="8"/>
    </row>
    <row r="26" spans="4:10" x14ac:dyDescent="0.25">
      <c r="J26" s="8"/>
    </row>
    <row r="28" spans="4:10" x14ac:dyDescent="0.25">
      <c r="D28" t="s">
        <v>132</v>
      </c>
    </row>
    <row r="33" spans="4:10" ht="18.75" x14ac:dyDescent="0.3">
      <c r="D33" t="s">
        <v>141</v>
      </c>
      <c r="J33" s="68" t="s">
        <v>183</v>
      </c>
    </row>
    <row r="34" spans="4:10" x14ac:dyDescent="0.25">
      <c r="D34" t="s">
        <v>137</v>
      </c>
    </row>
    <row r="35" spans="4:10" x14ac:dyDescent="0.25">
      <c r="D35" t="s">
        <v>51</v>
      </c>
    </row>
    <row r="36" spans="4:10" x14ac:dyDescent="0.25">
      <c r="H36" s="4"/>
    </row>
    <row r="41" spans="4:10" x14ac:dyDescent="0.25">
      <c r="D41" t="s">
        <v>136</v>
      </c>
    </row>
    <row r="42" spans="4:10" ht="18.75" x14ac:dyDescent="0.3">
      <c r="D42" t="s">
        <v>62</v>
      </c>
      <c r="J42" s="68" t="s">
        <v>184</v>
      </c>
    </row>
    <row r="43" spans="4:10" x14ac:dyDescent="0.25">
      <c r="D43" t="s">
        <v>137</v>
      </c>
    </row>
    <row r="47" spans="4:10" ht="18.75" x14ac:dyDescent="0.3">
      <c r="D47" t="s">
        <v>185</v>
      </c>
      <c r="J47" s="73" t="s">
        <v>186</v>
      </c>
    </row>
    <row r="50" spans="2:10" ht="21" x14ac:dyDescent="0.35">
      <c r="B50" s="70" t="s">
        <v>50</v>
      </c>
    </row>
    <row r="51" spans="2:10" ht="21" x14ac:dyDescent="0.35">
      <c r="B51" s="70"/>
    </row>
    <row r="52" spans="2:10" ht="18.75" x14ac:dyDescent="0.3">
      <c r="F52" t="s">
        <v>156</v>
      </c>
      <c r="J52" s="68" t="s">
        <v>187</v>
      </c>
    </row>
    <row r="53" spans="2:10" x14ac:dyDescent="0.25">
      <c r="F53" t="s">
        <v>137</v>
      </c>
    </row>
    <row r="54" spans="2:10" ht="18.75" x14ac:dyDescent="0.3">
      <c r="J54" s="68"/>
    </row>
    <row r="59" spans="2:10" ht="18.75" x14ac:dyDescent="0.3">
      <c r="F59" t="s">
        <v>176</v>
      </c>
      <c r="J59" s="74" t="s">
        <v>188</v>
      </c>
    </row>
    <row r="65" spans="6:20" ht="15.75" x14ac:dyDescent="0.25">
      <c r="P65" s="67"/>
    </row>
    <row r="67" spans="6:20" ht="18.75" x14ac:dyDescent="0.3">
      <c r="F67" t="s">
        <v>142</v>
      </c>
      <c r="J67" s="71" t="s">
        <v>189</v>
      </c>
    </row>
    <row r="68" spans="6:20" x14ac:dyDescent="0.25">
      <c r="F68" t="s">
        <v>143</v>
      </c>
      <c r="T68" s="66"/>
    </row>
    <row r="69" spans="6:20" x14ac:dyDescent="0.25">
      <c r="F69" t="s">
        <v>147</v>
      </c>
    </row>
    <row r="76" spans="6:20" ht="18.75" x14ac:dyDescent="0.3">
      <c r="F76" t="s">
        <v>145</v>
      </c>
      <c r="J76" s="68" t="s">
        <v>190</v>
      </c>
    </row>
    <row r="84" spans="2:16" ht="18.75" x14ac:dyDescent="0.3">
      <c r="F84" t="s">
        <v>146</v>
      </c>
      <c r="J84" s="68" t="s">
        <v>191</v>
      </c>
    </row>
    <row r="85" spans="2:16" x14ac:dyDescent="0.25">
      <c r="F85" t="s">
        <v>137</v>
      </c>
    </row>
    <row r="92" spans="2:16" ht="26.25" x14ac:dyDescent="0.4">
      <c r="B92" s="9" t="s">
        <v>150</v>
      </c>
      <c r="J92" s="68" t="s">
        <v>192</v>
      </c>
    </row>
    <row r="94" spans="2:16" ht="18.75" x14ac:dyDescent="0.3">
      <c r="B94" s="8" t="s">
        <v>157</v>
      </c>
      <c r="J94" s="68" t="s">
        <v>193</v>
      </c>
      <c r="P94" s="69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26"/>
  <sheetViews>
    <sheetView topLeftCell="A4" workbookViewId="0">
      <selection activeCell="B29" sqref="B29:C35"/>
    </sheetView>
  </sheetViews>
  <sheetFormatPr defaultRowHeight="15" x14ac:dyDescent="0.25"/>
  <cols>
    <col min="1" max="1" width="3.42578125" customWidth="1"/>
    <col min="3" max="3" width="20.5703125" customWidth="1"/>
    <col min="8" max="9" width="8.85546875" customWidth="1"/>
    <col min="10" max="10" width="9.140625" hidden="1" customWidth="1"/>
  </cols>
  <sheetData>
    <row r="2" spans="1:10" ht="26.25" x14ac:dyDescent="0.4">
      <c r="A2" s="9" t="s">
        <v>66</v>
      </c>
    </row>
    <row r="3" spans="1:10" x14ac:dyDescent="0.25">
      <c r="E3" t="s">
        <v>130</v>
      </c>
    </row>
    <row r="4" spans="1:10" x14ac:dyDescent="0.25">
      <c r="E4" t="s">
        <v>69</v>
      </c>
    </row>
    <row r="5" spans="1:10" ht="15.75" thickBot="1" x14ac:dyDescent="0.3">
      <c r="D5" s="17"/>
      <c r="E5" s="14" t="s">
        <v>67</v>
      </c>
      <c r="F5" s="14"/>
      <c r="G5" s="14"/>
      <c r="H5" s="18"/>
    </row>
    <row r="6" spans="1:10" x14ac:dyDescent="0.25">
      <c r="D6" s="19"/>
      <c r="E6" s="15"/>
      <c r="F6" s="15"/>
      <c r="G6" s="15"/>
      <c r="H6" s="20"/>
      <c r="I6" s="4"/>
      <c r="J6" s="3"/>
    </row>
    <row r="7" spans="1:10" x14ac:dyDescent="0.25">
      <c r="D7" s="19"/>
      <c r="E7" s="16"/>
      <c r="F7" s="16"/>
      <c r="G7" s="16"/>
      <c r="H7" s="20"/>
      <c r="I7" s="4"/>
      <c r="J7" s="5"/>
    </row>
    <row r="8" spans="1:10" x14ac:dyDescent="0.25">
      <c r="D8" s="19"/>
      <c r="E8" s="4"/>
      <c r="F8" s="4"/>
      <c r="G8" s="4"/>
      <c r="H8" s="20"/>
      <c r="I8" s="4"/>
      <c r="J8" s="5"/>
    </row>
    <row r="9" spans="1:10" x14ac:dyDescent="0.25">
      <c r="C9" s="11" t="s">
        <v>127</v>
      </c>
      <c r="D9" s="14"/>
      <c r="E9" s="4"/>
      <c r="F9" s="4"/>
      <c r="G9" s="4"/>
      <c r="H9" s="14"/>
      <c r="I9" s="4" t="s">
        <v>70</v>
      </c>
      <c r="J9" s="5"/>
    </row>
    <row r="10" spans="1:10" x14ac:dyDescent="0.25">
      <c r="C10" s="11" t="s">
        <v>128</v>
      </c>
      <c r="D10" s="16"/>
      <c r="E10" s="4"/>
      <c r="F10" s="4"/>
      <c r="G10" s="4"/>
      <c r="H10" s="15"/>
      <c r="I10" s="4" t="s">
        <v>71</v>
      </c>
      <c r="J10" s="5"/>
    </row>
    <row r="11" spans="1:10" x14ac:dyDescent="0.25">
      <c r="D11" s="19"/>
      <c r="E11" s="4"/>
      <c r="F11" s="4"/>
      <c r="G11" s="4"/>
      <c r="H11" s="15"/>
      <c r="I11" s="4" t="s">
        <v>117</v>
      </c>
      <c r="J11" s="5"/>
    </row>
    <row r="12" spans="1:10" x14ac:dyDescent="0.25">
      <c r="C12" s="11" t="s">
        <v>68</v>
      </c>
      <c r="D12" s="14"/>
      <c r="E12" s="4"/>
      <c r="F12" s="4"/>
      <c r="G12" s="4"/>
      <c r="H12" s="15"/>
      <c r="I12" s="4"/>
      <c r="J12" s="5"/>
    </row>
    <row r="13" spans="1:10" x14ac:dyDescent="0.25">
      <c r="C13" s="11" t="s">
        <v>116</v>
      </c>
      <c r="D13" s="16"/>
      <c r="E13" s="4"/>
      <c r="F13" s="4"/>
      <c r="G13" s="4"/>
      <c r="H13" s="15"/>
      <c r="I13" s="4"/>
      <c r="J13" s="5"/>
    </row>
    <row r="14" spans="1:10" x14ac:dyDescent="0.25">
      <c r="D14" s="19"/>
      <c r="E14" s="4"/>
      <c r="F14" s="4"/>
      <c r="G14" s="4"/>
      <c r="H14" s="15"/>
      <c r="I14" s="4"/>
      <c r="J14" s="5"/>
    </row>
    <row r="15" spans="1:10" x14ac:dyDescent="0.25">
      <c r="C15" s="11" t="s">
        <v>95</v>
      </c>
      <c r="D15" s="19"/>
      <c r="E15" s="4"/>
      <c r="F15" s="4"/>
      <c r="G15" s="4"/>
      <c r="H15" s="16"/>
      <c r="I15" s="4"/>
      <c r="J15" s="5"/>
    </row>
    <row r="16" spans="1:10" x14ac:dyDescent="0.25">
      <c r="C16" s="11" t="s">
        <v>129</v>
      </c>
      <c r="D16" s="19"/>
      <c r="E16" s="4"/>
      <c r="F16" s="4"/>
      <c r="G16" s="4"/>
      <c r="H16" s="20"/>
      <c r="I16" s="4"/>
      <c r="J16" s="5"/>
    </row>
    <row r="17" spans="2:10" x14ac:dyDescent="0.25">
      <c r="D17" s="21"/>
      <c r="E17" s="12"/>
      <c r="F17" s="12"/>
      <c r="G17" s="12"/>
      <c r="H17" s="22"/>
      <c r="I17" s="4"/>
      <c r="J17" s="5"/>
    </row>
    <row r="18" spans="2:10" x14ac:dyDescent="0.25">
      <c r="D18" s="4"/>
      <c r="E18" s="4"/>
      <c r="F18" s="4"/>
      <c r="G18" s="4"/>
      <c r="H18" s="4"/>
      <c r="I18" s="4"/>
      <c r="J18" s="5"/>
    </row>
    <row r="19" spans="2:10" x14ac:dyDescent="0.25">
      <c r="D19" s="4"/>
      <c r="E19" s="4"/>
      <c r="F19" s="4"/>
      <c r="G19" s="4"/>
      <c r="H19" s="4"/>
      <c r="I19" s="4"/>
      <c r="J19" s="5"/>
    </row>
    <row r="20" spans="2:10" x14ac:dyDescent="0.25">
      <c r="B20" t="s">
        <v>119</v>
      </c>
      <c r="D20" s="4"/>
      <c r="E20" s="4"/>
      <c r="F20" s="4"/>
      <c r="G20" s="4"/>
      <c r="H20" s="4"/>
      <c r="I20" s="4"/>
      <c r="J20" s="5"/>
    </row>
    <row r="21" spans="2:10" x14ac:dyDescent="0.25">
      <c r="B21" t="s">
        <v>118</v>
      </c>
      <c r="D21" s="4"/>
      <c r="E21" s="4"/>
      <c r="F21" s="4"/>
      <c r="G21" s="4"/>
      <c r="H21" s="4"/>
      <c r="I21" s="4"/>
      <c r="J21" s="5"/>
    </row>
    <row r="22" spans="2:10" x14ac:dyDescent="0.25">
      <c r="D22" s="4"/>
      <c r="E22" s="4"/>
      <c r="F22" s="4"/>
      <c r="G22" s="4"/>
      <c r="H22" s="4"/>
      <c r="I22" s="4"/>
      <c r="J22" s="5"/>
    </row>
    <row r="23" spans="2:10" x14ac:dyDescent="0.25">
      <c r="B23" t="s">
        <v>120</v>
      </c>
      <c r="D23" s="4"/>
      <c r="E23" s="4"/>
      <c r="F23" s="4"/>
      <c r="G23" s="4"/>
      <c r="H23" s="4"/>
      <c r="I23" s="4"/>
      <c r="J23" s="5"/>
    </row>
    <row r="24" spans="2:10" x14ac:dyDescent="0.25">
      <c r="D24" s="4"/>
      <c r="E24" s="4"/>
      <c r="F24" s="4"/>
      <c r="G24" s="4"/>
      <c r="H24" s="4"/>
      <c r="I24" s="4"/>
      <c r="J24" s="5"/>
    </row>
    <row r="25" spans="2:10" x14ac:dyDescent="0.25">
      <c r="B25" t="s">
        <v>121</v>
      </c>
      <c r="D25" s="4"/>
      <c r="E25" s="4"/>
      <c r="F25" s="4" t="s">
        <v>124</v>
      </c>
      <c r="G25" s="4"/>
      <c r="H25" s="4" t="s">
        <v>125</v>
      </c>
      <c r="I25" s="4"/>
      <c r="J25" s="5"/>
    </row>
    <row r="26" spans="2:10" ht="15.75" thickBot="1" x14ac:dyDescent="0.3">
      <c r="B26" t="s">
        <v>122</v>
      </c>
      <c r="D26" s="4"/>
      <c r="E26" s="4"/>
      <c r="F26" s="4" t="s">
        <v>123</v>
      </c>
      <c r="G26" s="4"/>
      <c r="H26" s="4"/>
      <c r="I26" s="4"/>
      <c r="J26" s="6"/>
    </row>
  </sheetData>
  <pageMargins left="0" right="0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7</vt:i4>
      </vt:variant>
    </vt:vector>
  </HeadingPairs>
  <TitlesOfParts>
    <vt:vector size="14" baseType="lpstr">
      <vt:lpstr>offerte</vt:lpstr>
      <vt:lpstr>akkooord verklaring</vt:lpstr>
      <vt:lpstr>verzamelstaat </vt:lpstr>
      <vt:lpstr>aanzichten</vt:lpstr>
      <vt:lpstr>meerprijs</vt:lpstr>
      <vt:lpstr>Blad1</vt:lpstr>
      <vt:lpstr>indeling woonwinkel</vt:lpstr>
      <vt:lpstr>'akkooord verklaring'!Afdrukbereik</vt:lpstr>
      <vt:lpstr>Blad1!Afdrukbereik</vt:lpstr>
      <vt:lpstr>'indeling woonwinkel'!Afdrukbereik</vt:lpstr>
      <vt:lpstr>meerprijs!Afdrukbereik</vt:lpstr>
      <vt:lpstr>offerte!Afdrukbereik</vt:lpstr>
      <vt:lpstr>'verzamelstaat '!Afdrukbereik</vt:lpstr>
      <vt:lpstr>naam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Eelkje Weidenaar</dc:creator>
  <cp:lastModifiedBy>Greetje de Groot</cp:lastModifiedBy>
  <cp:lastPrinted>2022-04-12T10:34:16Z</cp:lastPrinted>
  <dcterms:created xsi:type="dcterms:W3CDTF">2015-03-27T12:40:47Z</dcterms:created>
  <dcterms:modified xsi:type="dcterms:W3CDTF">2022-04-12T10:36:12Z</dcterms:modified>
</cp:coreProperties>
</file>